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5" rupBuild="4505"/>
  <workbookPr defaultThemeVersion="124226"/>
  <bookViews>
    <workbookView xWindow="0" yWindow="60" windowWidth="20490" windowHeight="7560" activeTab="0"/>
  </bookViews>
  <sheets>
    <sheet name="Hoja1" sheetId="1" r:id="rId2"/>
    <sheet name="Hoja3" sheetId="3" r:id="rId3"/>
  </sheets>
  <definedNames/>
  <calcPr calcId="124519"/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<sst xmlns="http://schemas.openxmlformats.org/spreadsheetml/2006/main" count="33" uniqueCount="32">
  <si>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</si>
  <si>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</si>
  <si>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</si>
  <si>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</si>
  <si>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</si>
  <si>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</si>
  <si>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</si>
  <si>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</si>
  <si>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</si>
  <si>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</si>
  <si>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</si>
  <si>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</si>
  <si>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</si>
  <si>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</si>
  <si>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</si>
  <si>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</si>
  <si>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</si>
  <si>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</si>
  <si>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</si>
  <si>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</si>
  <si>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</si>
  <si>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</si>
  <si>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</si>
  <si>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</si>
  <si>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</si>
  <si>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</si>
  <si>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</si>
  <si>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</si>
  <si>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CLARCK</t>
    </r>
  </si>
  <si>
    <t xml:space="preserve">TANQUE DE GAS PARA MONTACARGAS CLARCK GUASAVE </t>
  </si>
  <si>
    <t xml:space="preserve">        FECHA: 02/06/2022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</si>
  <si>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2106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</si>
</sst>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 val="single"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000264167786"/>
      <name val="Imprint MT Shadow"/>
      <family val="2"/>
    </font>
    <font>
      <b/>
      <sz val="22"/>
      <color theme="3" tint="-0.24997000396251678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/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13" fillId="0" borderId="0" xfId="0" applyFont="1" applyBorder="1"/>
    <xf numFmtId="0" fontId="0" fillId="0" borderId="0" xfId="0" applyBorder="1"/>
    <xf numFmtId="0" fontId="4" fillId="0" borderId="2" xfId="0" applyFont="1" applyBorder="1"/>
    <xf numFmtId="0" fontId="2" fillId="0" borderId="3" xfId="0" applyFont="1" applyBorder="1" applyAlignment="1">
      <alignment horizontal="center"/>
    </xf>
    <xf numFmtId="43" fontId="9" fillId="0" borderId="4" xfId="2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3" fontId="9" fillId="0" borderId="8" xfId="20" applyFont="1" applyBorder="1"/>
    <xf numFmtId="0" fontId="0" fillId="0" borderId="9" xfId="0" applyBorder="1"/>
    <xf numFmtId="43" fontId="9" fillId="0" borderId="10" xfId="20" applyFont="1" applyBorder="1"/>
    <xf numFmtId="0" fontId="0" fillId="0" borderId="11" xfId="0" applyBorder="1"/>
    <xf numFmtId="0" fontId="0" fillId="0" borderId="12" xfId="0" applyBorder="1"/>
    <xf numFmtId="0" fontId="13" fillId="0" borderId="11" xfId="0" applyFont="1" applyBorder="1"/>
    <xf numFmtId="43" fontId="14" fillId="0" borderId="12" xfId="20" applyNumberFormat="1" applyFont="1" applyBorder="1"/>
    <xf numFmtId="0" fontId="18" fillId="0" borderId="13" xfId="0" applyFont="1" applyBorder="1" applyAlignment="1">
      <alignment horizontal="left"/>
    </xf>
    <xf numFmtId="0" fontId="18" fillId="0" borderId="13" xfId="0" applyFont="1" applyBorder="1" applyAlignment="1">
      <alignment horizontal="right"/>
    </xf>
    <xf numFmtId="0" fontId="18" fillId="0" borderId="14" xfId="0" applyFont="1" applyBorder="1"/>
    <xf numFmtId="0" fontId="18" fillId="0" borderId="2" xfId="0" applyFont="1" applyBorder="1"/>
    <xf numFmtId="0" fontId="18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4" fillId="0" borderId="18" xfId="0" applyFont="1" applyBorder="1" applyAlignment="1">
      <alignment/>
    </xf>
    <xf numFmtId="14" fontId="12" fillId="0" borderId="2" xfId="0" applyNumberFormat="1" applyFont="1" applyBorder="1" applyAlignment="1">
      <alignment vertical="center"/>
    </xf>
    <xf numFmtId="0" fontId="0" fillId="0" borderId="19" xfId="0" applyBorder="1"/>
    <xf numFmtId="0" fontId="4" fillId="0" borderId="20" xfId="0" applyFont="1" applyBorder="1" applyAlignment="1">
      <alignment/>
    </xf>
    <xf numFmtId="0" fontId="11" fillId="0" borderId="17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left"/>
    </xf>
    <xf numFmtId="0" fontId="17" fillId="0" borderId="23" xfId="0" applyFont="1" applyBorder="1"/>
    <xf numFmtId="43" fontId="9" fillId="0" borderId="24" xfId="20" applyFont="1" applyBorder="1"/>
    <xf numFmtId="0" fontId="17" fillId="0" borderId="2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6" fillId="0" borderId="28" xfId="0" applyFont="1" applyBorder="1"/>
    <xf numFmtId="0" fontId="18" fillId="0" borderId="29" xfId="0" applyFont="1" applyBorder="1"/>
    <xf numFmtId="0" fontId="4" fillId="0" borderId="29" xfId="0" applyFont="1" applyBorder="1"/>
    <xf numFmtId="0" fontId="18" fillId="0" borderId="30" xfId="0" applyFont="1" applyBorder="1"/>
    <xf numFmtId="0" fontId="0" fillId="0" borderId="2" xfId="0" applyBorder="1" applyAlignment="1">
      <alignment vertical="center"/>
    </xf>
    <xf numFmtId="0" fontId="0" fillId="0" borderId="4" xfId="0" applyBorder="1"/>
    <xf numFmtId="43" fontId="2" fillId="0" borderId="18" xfId="20" applyFont="1" applyBorder="1"/>
    <xf numFmtId="0" fontId="16" fillId="0" borderId="31" xfId="0" applyFont="1" applyBorder="1" applyAlignment="1">
      <alignment horizontal="left"/>
    </xf>
    <xf numFmtId="43" fontId="9" fillId="0" borderId="20" xfId="20" applyFont="1" applyBorder="1"/>
    <xf numFmtId="43" fontId="14" fillId="0" borderId="15" xfId="20" applyFont="1" applyBorder="1" applyAlignment="1">
      <alignment horizontal="center"/>
    </xf>
    <xf numFmtId="0" fontId="21" fillId="0" borderId="32" xfId="0" applyFont="1" applyBorder="1"/>
    <xf numFmtId="0" fontId="21" fillId="0" borderId="31" xfId="0" applyFont="1" applyBorder="1"/>
    <xf numFmtId="0" fontId="15" fillId="0" borderId="32" xfId="0" applyFont="1" applyBorder="1"/>
    <xf numFmtId="0" fontId="21" fillId="0" borderId="33" xfId="0" applyFont="1" applyBorder="1"/>
    <xf numFmtId="0" fontId="2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/>
    </xf>
    <xf numFmtId="0" fontId="4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/>
    </xf>
    <xf numFmtId="0" fontId="4" fillId="0" borderId="3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/>
    </xf>
    <xf numFmtId="0" fontId="9" fillId="0" borderId="27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43" fontId="9" fillId="0" borderId="39" xfId="20" applyFont="1" applyBorder="1"/>
    <xf numFmtId="43" fontId="9" fillId="0" borderId="6" xfId="20" applyFont="1" applyBorder="1"/>
    <xf numFmtId="0" fontId="2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/>
    </xf>
    <xf numFmtId="0" fontId="23" fillId="0" borderId="2" xfId="0" applyFont="1" applyBorder="1"/>
    <xf numFmtId="0" fontId="24" fillId="0" borderId="23" xfId="0" applyFont="1" applyBorder="1"/>
    <xf numFmtId="0" fontId="4" fillId="0" borderId="32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43" fontId="9" fillId="0" borderId="34" xfId="20" applyFont="1" applyBorder="1"/>
    <xf numFmtId="0" fontId="21" fillId="0" borderId="34" xfId="0" applyFont="1" applyBorder="1"/>
    <xf numFmtId="0" fontId="21" fillId="0" borderId="43" xfId="0" applyFont="1" applyBorder="1"/>
    <xf numFmtId="0" fontId="4" fillId="0" borderId="44" xfId="0" applyFont="1" applyBorder="1"/>
    <xf numFmtId="43" fontId="2" fillId="0" borderId="32" xfId="20" applyFont="1" applyBorder="1"/>
    <xf numFmtId="43" fontId="9" fillId="0" borderId="45" xfId="20" applyFont="1" applyBorder="1"/>
    <xf numFmtId="43" fontId="9" fillId="0" borderId="32" xfId="20" applyFont="1" applyBorder="1"/>
    <xf numFmtId="0" fontId="4" fillId="0" borderId="44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14" xfId="0" applyFont="1" applyBorder="1"/>
    <xf numFmtId="43" fontId="2" fillId="0" borderId="8" xfId="20" applyFont="1" applyBorder="1"/>
    <xf numFmtId="0" fontId="25" fillId="0" borderId="32" xfId="0" applyFont="1" applyBorder="1"/>
    <xf numFmtId="0" fontId="25" fillId="0" borderId="31" xfId="0" applyFont="1" applyBorder="1"/>
    <xf numFmtId="0" fontId="26" fillId="0" borderId="32" xfId="0" applyFont="1" applyBorder="1"/>
    <xf numFmtId="0" fontId="25" fillId="0" borderId="37" xfId="0" applyFont="1" applyBorder="1"/>
    <xf numFmtId="0" fontId="4" fillId="0" borderId="4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0" xfId="0" applyFont="1" applyBorder="1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2</xdr:col>
      <xdr:colOff>676275</xdr:colOff>
      <xdr:row>1</xdr:row>
      <xdr:rowOff>209550</xdr:rowOff>
    </xdr:from>
    <xdr:ext cx="219075" cy="285750"/>
    <xdr:sp macro="">
      <xdr:nvSpPr>
        <xdr:cNvPr id="2" name="1 CuadroTexto"/>
        <xdr:cNvSpPr txBox="1"/>
      </xdr:nvSpPr>
      <xdr:spPr>
        <a:xfrm>
          <a:off x="1666875" y="409575"/>
          <a:ext cx="219075" cy="2857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228600"/>
          <a:ext cx="1781175" cy="781050"/>
        </a:xfrm>
        <a:prstGeom prst="rect"/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09550"/>
          <a:ext cx="1619250" cy="7905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f4b07f29-36df-47d0-94cd-579e0245bdc7}">
  <dimension ref="B2:G41"/>
  <sheetViews>
    <sheetView tabSelected="1" workbookViewId="0" topLeftCell="A1">
      <selection pane="topLeft" activeCell="E16" sqref="E16"/>
    </sheetView>
  </sheetViews>
  <sheetFormatPr defaultColWidth="11.255" defaultRowHeight="15"/>
  <cols>
    <col min="1" max="1" width="3.75" customWidth="1"/>
    <col min="2" max="2" width="9.25" customWidth="1"/>
    <col min="3" max="3" width="11.625" customWidth="1"/>
    <col min="4" max="4" width="0.125" hidden="1" customWidth="1"/>
    <col min="5" max="5" width="78.75" customWidth="1"/>
    <col min="6" max="6" width="15.625" customWidth="1"/>
    <col min="7" max="7" width="14" customWidth="1"/>
  </cols>
  <sheetData>
    <row r="1" ht="15.75" thickBot="1"/>
    <row r="2" spans="2:7" ht="57.75" customHeight="1">
      <c r="B2" s="96" t="s">
        <v>0</v>
      </c>
      <c r="C2" s="97"/>
      <c r="D2" s="97"/>
      <c r="E2" s="97"/>
      <c r="F2" s="97"/>
      <c r="G2" s="98"/>
    </row>
    <row r="3" spans="2:7" ht="15" hidden="1">
      <c r="B3" s="26"/>
      <c r="C3" s="24"/>
      <c r="D3" s="24"/>
      <c r="E3" s="24"/>
      <c r="F3" s="24"/>
      <c r="G3" s="27"/>
    </row>
    <row r="4" spans="2:7" ht="18.75">
      <c r="B4" s="99" t="s">
        <v>1</v>
      </c>
      <c r="C4" s="100"/>
      <c r="D4" s="100"/>
      <c r="E4" s="100"/>
      <c r="F4" s="100"/>
      <c r="G4" s="101"/>
    </row>
    <row r="5" spans="2:7" ht="15.75">
      <c r="B5" s="102" t="s">
        <v>2</v>
      </c>
      <c r="C5" s="103"/>
      <c r="D5" s="103"/>
      <c r="E5" s="103"/>
      <c r="F5" s="103"/>
      <c r="G5" s="104"/>
    </row>
    <row r="6" spans="2:7" ht="15.75">
      <c r="B6" s="105" t="s">
        <v>19</v>
      </c>
      <c r="C6" s="106"/>
      <c r="D6" s="106"/>
      <c r="E6" s="106"/>
      <c r="F6" s="106"/>
      <c r="G6" s="107"/>
    </row>
    <row r="7" spans="2:7" ht="15">
      <c r="B7" s="108" t="s">
        <v>3</v>
      </c>
      <c r="C7" s="109"/>
      <c r="D7" s="109"/>
      <c r="E7" s="109"/>
      <c r="F7" s="109"/>
      <c r="G7" s="110"/>
    </row>
    <row r="8" spans="2:7" ht="15">
      <c r="B8" s="13"/>
      <c r="C8" s="3"/>
      <c r="D8" s="3"/>
      <c r="E8" s="3"/>
      <c r="F8" s="3"/>
      <c r="G8" s="14"/>
    </row>
    <row r="9" spans="2:7" ht="18.75">
      <c r="B9" s="28" t="s">
        <v>30</v>
      </c>
      <c r="C9" s="25"/>
      <c r="D9" s="41"/>
      <c r="E9" s="42"/>
      <c r="F9" s="72" t="s">
        <v>31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4" t="s">
        <v>21</v>
      </c>
      <c r="C17" s="85" t="s">
        <v>22</v>
      </c>
      <c r="D17" s="94" t="s">
        <v>8</v>
      </c>
      <c r="E17" s="95"/>
      <c r="F17" s="86" t="s">
        <v>9</v>
      </c>
      <c r="G17" s="80" t="s">
        <v>20</v>
      </c>
    </row>
    <row r="18" spans="2:7" ht="15">
      <c r="B18" s="57">
        <v>1.0</v>
      </c>
      <c r="C18" s="70" t="s">
        <v>27</v>
      </c>
      <c r="D18" s="71"/>
      <c r="E18" s="71" t="s">
        <v>29</v>
      </c>
      <c r="F18" s="92">
        <v>2800.0</v>
      </c>
      <c r="G18" s="87">
        <f t="shared" si="0" ref="G18:G30">F18*B18</f>
        <v>2800.0</v>
      </c>
    </row>
    <row r="19" spans="2:7" ht="15">
      <c r="B19" s="58"/>
      <c r="C19" s="62"/>
      <c r="D19" s="63"/>
      <c r="E19" s="63"/>
      <c r="F19" s="93"/>
      <c r="G19" s="87">
        <f t="shared" si="0"/>
        <v>0.0</v>
      </c>
    </row>
    <row r="20" spans="2:7" ht="15">
      <c r="B20" s="5"/>
      <c r="C20" s="59"/>
      <c r="D20" s="60"/>
      <c r="E20" s="60"/>
      <c r="F20" s="61"/>
      <c r="G20" s="87">
        <f t="shared" si="0"/>
        <v>0.0</v>
      </c>
    </row>
    <row r="21" spans="2:7" ht="15">
      <c r="B21" s="58"/>
      <c r="C21" s="51"/>
      <c r="D21" s="52"/>
      <c r="E21" s="52"/>
      <c r="F21" s="53"/>
      <c r="G21" s="87">
        <f t="shared" si="0"/>
        <v>0.0</v>
      </c>
    </row>
    <row r="22" spans="2:7" ht="15">
      <c r="B22" s="58"/>
      <c r="C22" s="51"/>
      <c r="D22" s="52"/>
      <c r="E22" s="52"/>
      <c r="F22" s="53"/>
      <c r="G22" s="87">
        <f t="shared" si="0"/>
        <v>0.0</v>
      </c>
    </row>
    <row r="23" spans="2:7" ht="15">
      <c r="B23" s="58"/>
      <c r="C23" s="51"/>
      <c r="D23" s="52"/>
      <c r="E23" s="52"/>
      <c r="F23" s="53"/>
      <c r="G23" s="87">
        <f t="shared" si="0"/>
        <v>0.0</v>
      </c>
    </row>
    <row r="24" spans="2:7" ht="15">
      <c r="B24" s="58"/>
      <c r="C24" s="51"/>
      <c r="D24" s="52"/>
      <c r="E24" s="52"/>
      <c r="F24" s="53"/>
      <c r="G24" s="87">
        <f t="shared" si="0"/>
        <v>0.0</v>
      </c>
    </row>
    <row r="25" spans="2:7" ht="15">
      <c r="B25" s="58"/>
      <c r="C25" s="51"/>
      <c r="D25" s="52"/>
      <c r="E25" s="52"/>
      <c r="F25" s="53"/>
      <c r="G25" s="87">
        <f t="shared" si="0"/>
        <v>0.0</v>
      </c>
    </row>
    <row r="26" spans="2:7" ht="15">
      <c r="B26" s="58"/>
      <c r="C26" s="51"/>
      <c r="D26" s="52"/>
      <c r="E26" s="53"/>
      <c r="F26" s="43"/>
      <c r="G26" s="87">
        <f t="shared" si="0"/>
        <v>0.0</v>
      </c>
    </row>
    <row r="27" spans="2:7" ht="15">
      <c r="B27" s="58"/>
      <c r="C27" s="51"/>
      <c r="D27" s="52"/>
      <c r="E27" s="53"/>
      <c r="F27" s="43"/>
      <c r="G27" s="87">
        <f t="shared" si="0"/>
        <v>0.0</v>
      </c>
    </row>
    <row r="28" spans="2:7" ht="15">
      <c r="B28" s="58"/>
      <c r="C28" s="51"/>
      <c r="D28" s="52"/>
      <c r="E28" s="53"/>
      <c r="F28" s="43"/>
      <c r="G28" s="87">
        <f t="shared" si="0"/>
        <v>0.0</v>
      </c>
    </row>
    <row r="29" spans="2:7" ht="15">
      <c r="B29" s="58"/>
      <c r="C29" s="51"/>
      <c r="D29" s="52"/>
      <c r="E29" s="74"/>
      <c r="F29" s="81"/>
      <c r="G29" s="87">
        <f t="shared" si="0"/>
        <v>0.0</v>
      </c>
    </row>
    <row r="30" spans="2:7" ht="15">
      <c r="B30" s="54"/>
      <c r="C30" s="55"/>
      <c r="D30" s="56"/>
      <c r="E30" s="75"/>
      <c r="F30" s="82"/>
      <c r="G30" s="87">
        <f t="shared" si="0"/>
        <v>0.0</v>
      </c>
    </row>
    <row r="31" spans="2:7" ht="15">
      <c r="B31" s="29"/>
      <c r="C31" s="30"/>
      <c r="D31" s="44"/>
      <c r="E31" s="76"/>
      <c r="F31" s="83"/>
      <c r="G31" s="10"/>
    </row>
    <row r="32" spans="2:7" ht="15">
      <c r="B32" s="29"/>
      <c r="C32" s="30"/>
      <c r="D32" s="47" t="s">
        <v>18</v>
      </c>
      <c r="E32" s="88" t="s">
        <v>28</v>
      </c>
      <c r="F32" s="78"/>
      <c r="G32" s="45"/>
    </row>
    <row r="33" spans="2:7" ht="15">
      <c r="B33" s="29"/>
      <c r="C33" s="30"/>
      <c r="D33" s="48" t="s">
        <v>16</v>
      </c>
      <c r="E33" s="89" t="s">
        <v>23</v>
      </c>
      <c r="F33" s="79"/>
      <c r="G33" s="45"/>
    </row>
    <row r="34" spans="2:7" ht="15">
      <c r="B34" s="29"/>
      <c r="C34" s="30"/>
      <c r="D34" s="49" t="s">
        <v>10</v>
      </c>
      <c r="E34" s="90" t="s">
        <v>10</v>
      </c>
      <c r="F34" s="78"/>
      <c r="G34" s="45"/>
    </row>
    <row r="35" spans="2:7" ht="15">
      <c r="B35" s="29"/>
      <c r="C35" s="30"/>
      <c r="D35" s="50" t="s">
        <v>17</v>
      </c>
      <c r="E35" s="91" t="s">
        <v>24</v>
      </c>
      <c r="F35" s="50"/>
      <c r="G35" s="45"/>
    </row>
    <row r="36" spans="2:7" ht="15">
      <c r="B36" s="29"/>
      <c r="C36" s="30"/>
      <c r="D36" s="44"/>
      <c r="E36" s="76"/>
      <c r="F36" s="77"/>
      <c r="G36" s="45"/>
    </row>
    <row r="37" spans="2:7" ht="15">
      <c r="B37" s="29"/>
      <c r="C37" s="30"/>
      <c r="D37" s="44"/>
      <c r="E37" s="31"/>
      <c r="F37" s="6"/>
      <c r="G37" s="45"/>
    </row>
    <row r="38" spans="2:7" ht="15.75" thickBot="1">
      <c r="B38" s="64"/>
      <c r="C38" s="65"/>
      <c r="D38" s="66"/>
      <c r="E38" s="67"/>
      <c r="F38" s="68"/>
      <c r="G38" s="69"/>
    </row>
    <row r="39" spans="2:7" ht="15.75" thickBot="1">
      <c r="B39" s="32" t="s">
        <v>11</v>
      </c>
      <c r="C39" s="9"/>
      <c r="D39" s="9"/>
      <c r="E39" s="1"/>
      <c r="F39" s="34" t="s">
        <v>12</v>
      </c>
      <c r="G39" s="33">
        <f>SUM(G18:G38)</f>
        <v>2800.0</v>
      </c>
    </row>
    <row r="40" spans="2:7" ht="15.75" thickBot="1">
      <c r="B40" s="73" t="s">
        <v>13</v>
      </c>
      <c r="C40" s="9"/>
      <c r="D40" s="9"/>
      <c r="E40" s="1"/>
      <c r="F40" s="35" t="s">
        <v>14</v>
      </c>
      <c r="G40" s="10">
        <f>G39*0.16</f>
        <v>448.0</v>
      </c>
    </row>
    <row r="41" spans="2:7" ht="15.75" thickBot="1">
      <c r="B41" s="11"/>
      <c r="C41" s="7"/>
      <c r="D41" s="7"/>
      <c r="E41" s="8"/>
      <c r="F41" s="36" t="s">
        <v>15</v>
      </c>
      <c r="G41" s="12">
        <f>G39+G40</f>
        <v>3248.0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" right="0.2362204724409449" top="0.15748031496062992" bottom="0.15748031496062992" header="0.31496062992125984" footer="0.31496062992125984"/>
  <pageSetup orientation="portrait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7d3fc4a9-13de-482a-ae33-6c96e76a1321}">
  <dimension ref="A1"/>
  <sheetViews>
    <sheetView workbookViewId="0" topLeftCell="A1"/>
  </sheetViews>
  <sheetFormatPr defaultColWidth="11.255" defaultRowHeight="1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montacargas.yals@outlook.es</cp:lastModifiedBy>
  <cp:lastPrinted>2020-01-28T02:17:50Z</cp:lastPrinted>
  <dcterms:created xsi:type="dcterms:W3CDTF">2018-01-10T02:11:27Z</dcterms:created>
  <dcterms:modified xsi:type="dcterms:W3CDTF">2022-06-02T20:45:55Z</dcterms:modified>
  <cp:category/>
</cp:coreProperties>
</file>