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<sst xmlns="http://schemas.openxmlformats.org/spreadsheetml/2006/main" count="34" uniqueCount="34">
  <si>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</si>
  <si>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</si>
  <si>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</si>
  <si>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</si>
  <si>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</si>
  <si>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</si>
  <si>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15 DE OCTUBRE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</si>
  <si>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</si>
  <si>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</si>
  <si>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</si>
  <si>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</si>
  <si>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</si>
  <si>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</si>
  <si>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</si>
  <si>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</si>
  <si>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</si>
  <si>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</si>
  <si>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</si>
  <si>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</si>
  <si>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</si>
  <si>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</t>
  </si>
  <si>
    <t xml:space="preserve">LLANTA MONTACARGA 700-12 ARMOUR</t>
  </si>
  <si>
    <t xml:space="preserve">SERV</t>
  </si>
  <si>
    <t xml:space="preserve">SERVICIO INSTALACION</t>
  </si>
  <si>
    <t xml:space="preserve">MARCA:   HELY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</si>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</sst>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0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1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154440</xdr:colOff>
      <xdr:row>7</xdr:row>
      <xdr:rowOff>97920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9880" y="95400"/>
          <a:ext cx="2519640" cy="1854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2" activeCellId="0" sqref="D22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1145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3500</v>
      </c>
      <c r="K17" s="49" t="n">
        <v>3500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150</v>
      </c>
      <c r="K18" s="49" t="n">
        <v>150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5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 t="n">
        <f aca="false">J27*B27</f>
        <v>0</v>
      </c>
    </row>
    <row r="28" customFormat="false" ht="15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 t="n">
        <f aca="false">J28*B28</f>
        <v>0</v>
      </c>
    </row>
    <row r="29" customFormat="false" ht="15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 t="n">
        <f aca="false">J29*B29</f>
        <v>0</v>
      </c>
    </row>
    <row r="30" customFormat="false" ht="15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 t="n">
        <f aca="false">J30*B30</f>
        <v>0</v>
      </c>
    </row>
    <row r="31" customFormat="false" ht="15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 t="n">
        <f aca="false">J31*B31</f>
        <v>0</v>
      </c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3.8" hidden="false" customHeight="false" outlineLevel="0" collapsed="false">
      <c r="B39" s="56"/>
      <c r="C39" s="57"/>
      <c r="D39" s="71"/>
      <c r="E39" s="69"/>
      <c r="F39" s="69"/>
      <c r="G39" s="70"/>
      <c r="H39" s="60"/>
      <c r="I39" s="60"/>
      <c r="J39" s="61"/>
      <c r="K39" s="49"/>
    </row>
    <row r="40" customFormat="false" ht="13.8" hidden="false" customHeight="false" outlineLevel="0" collapsed="false">
      <c r="B40" s="56"/>
      <c r="C40" s="57"/>
      <c r="D40" s="71"/>
      <c r="E40" s="69"/>
      <c r="F40" s="69"/>
      <c r="G40" s="70"/>
      <c r="H40" s="60"/>
      <c r="I40" s="60"/>
      <c r="J40" s="61"/>
      <c r="K40" s="49"/>
    </row>
    <row r="41" customFormat="false" ht="13.8" hidden="false" customHeight="false" outlineLevel="0" collapsed="false">
      <c r="B41" s="56"/>
      <c r="C41" s="57"/>
      <c r="D41" s="71"/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25</v>
      </c>
      <c r="K43" s="74" t="n">
        <f aca="false">SUM(K17:K42)</f>
        <v>3650</v>
      </c>
    </row>
    <row r="44" customFormat="false" ht="15.75" hidden="false" customHeight="false" outlineLevel="0" collapsed="false">
      <c r="I44" s="75"/>
      <c r="J44" s="76" t="s">
        <v>26</v>
      </c>
      <c r="K44" s="74" t="n">
        <f aca="false">K43*0.16</f>
        <v>584</v>
      </c>
    </row>
    <row r="45" customFormat="false" ht="16.5" hidden="false" customHeight="false" outlineLevel="0" collapsed="false">
      <c r="I45" s="77"/>
      <c r="J45" s="78" t="s">
        <v>27</v>
      </c>
      <c r="K45" s="74" t="n">
        <f aca="false">K43+K44</f>
        <v>4234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28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29</v>
      </c>
    </row>
    <row r="50" customFormat="false" ht="15" hidden="false" customHeight="false" outlineLevel="0" collapsed="false">
      <c r="C50" s="84" t="s">
        <v>30</v>
      </c>
      <c r="D50" s="84"/>
      <c r="E50" s="84"/>
    </row>
    <row r="51" customFormat="false" ht="15" hidden="false" customHeight="false" outlineLevel="0" collapsed="false">
      <c r="B51" s="85" t="s">
        <v>31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32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33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2021-11-11T09:27:25Z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