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35"/>
  </bookViews>
  <sheets>
    <sheet name="MICHELIN" sheetId="6" r:id="rId1"/>
    <sheet name="BFGOODRICH" sheetId="3" r:id="rId2"/>
  </sheets>
  <definedNames>
    <definedName name="_xlnm.Print_Area" localSheetId="1">BFGOODRICH!$A$1:$D$54</definedName>
    <definedName name="_xlnm.Print_Area" localSheetId="0">MICHELIN!$A$1:$D$54</definedName>
  </definedNames>
  <calcPr calcId="144525"/>
</workbook>
</file>

<file path=xl/sharedStrings.xml><?xml version="1.0" encoding="utf-8"?>
<sst xmlns="http://schemas.openxmlformats.org/spreadsheetml/2006/main" count="59" uniqueCount="41">
  <si>
    <t>CULIACAN, SIN A 24 DE SEPTIEMBRE DEL 2019</t>
  </si>
  <si>
    <t>LLANTAS ROYAL DE SINALOA, S.A. DE C.V.</t>
  </si>
  <si>
    <t>KURODA .</t>
  </si>
  <si>
    <t>AQUIEN CORRESPONDA :</t>
  </si>
  <si>
    <t xml:space="preserve">MARCA MICHELIN, UNIROYAL Y BF GOODRICH MISMAS QUE A CONTINUACION </t>
  </si>
  <si>
    <t>SE DETALLAN:</t>
  </si>
  <si>
    <t>CANT</t>
  </si>
  <si>
    <t>DESCRIPCION</t>
  </si>
  <si>
    <t>P.UNITARIO</t>
  </si>
  <si>
    <t>IMPORTE</t>
  </si>
  <si>
    <t>225-70-R19.5 ST230 (BFGOODRICH)</t>
  </si>
  <si>
    <t>215-75-R17.5 ST250 (BFGOODRICH)</t>
  </si>
  <si>
    <t>VIGENCIA PROMOCION 30-09-2019</t>
  </si>
  <si>
    <t>SUBTOTAL</t>
  </si>
  <si>
    <t>I.V.A</t>
  </si>
  <si>
    <t>TOTAL</t>
  </si>
  <si>
    <t xml:space="preserve"> </t>
  </si>
  <si>
    <t>LLANTAS ROYAL DE SINALOA SA DE CV BANAMEX SUC.441 NUM. DE CTA 1735996</t>
  </si>
  <si>
    <t>CUENTA DE BANAMEX POR INTERNET (002730044117359965)</t>
  </si>
  <si>
    <t xml:space="preserve">                             </t>
  </si>
  <si>
    <t xml:space="preserve">LA GARANTIA DE SUS LLANTAS EMPIEZA POR EL MONTAJE </t>
  </si>
  <si>
    <t xml:space="preserve">"UN PRODUCTO NO ES CARO NI BARATO POR SU PECIO DE COMPRA </t>
  </si>
  <si>
    <t>SI NO POR SU RENDIMIENTO FINAL"</t>
  </si>
  <si>
    <t>ATENTAMENTE</t>
  </si>
  <si>
    <t>______________________________________</t>
  </si>
  <si>
    <t>RADAMES GAXIOLA JIMENEZ .</t>
  </si>
  <si>
    <t>CULIACAN, SIN A 02 DE MARZO DEL 2017</t>
  </si>
  <si>
    <t>INTER-LAB PHARMACEUTICA SA DE CV</t>
  </si>
  <si>
    <t>TEL : 66-71-02-97-08 (JESUS TAVOA)</t>
  </si>
  <si>
    <t>185-60-R14 ADVANTAGE T/A (BFGOODRICH)</t>
  </si>
  <si>
    <t>MONTAJES</t>
  </si>
  <si>
    <t>BALANCEOS</t>
  </si>
  <si>
    <t>PIVOTES</t>
  </si>
  <si>
    <t>PLOMOS</t>
  </si>
  <si>
    <t>ALINEACION</t>
  </si>
  <si>
    <t>LLANTAS ROYAL DE SINALOA SA DE CV BANAMEX SUC.441 NUM. DE CTA 1735996 SUC. (441)</t>
  </si>
  <si>
    <t xml:space="preserve">CLAVE INTERB. DE BANAMEX  002730044117359965. </t>
  </si>
  <si>
    <t xml:space="preserve"> BANCOMER: CTA.0118908338 SUC. (610) CLAVE INTERB. 012730001189083386</t>
  </si>
  <si>
    <t>LAE. RADAMES GAXIOLA JIMENEZ</t>
  </si>
  <si>
    <t>JEFE DE PISO</t>
  </si>
  <si>
    <t>7-15-38-50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</si>
</sst>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</numFmts>
  <fonts count="35">
    <font>
      <sz val="10"/>
      <name val="Arial"/>
      <charset val="134"/>
    </font>
    <font>
      <sz val="9"/>
      <name val="ARIAL"/>
      <charset val="134"/>
    </font>
    <font>
      <sz val="12"/>
      <color indexed="8"/>
      <name val="Times New Roman"/>
      <charset val="134"/>
    </font>
    <font>
      <b/>
      <sz val="10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b/>
      <sz val="10"/>
      <color indexed="8"/>
      <name val="Times New Roman"/>
      <charset val="134"/>
    </font>
    <font>
      <u/>
      <sz val="7.5"/>
      <color theme="10"/>
      <name val="Arial"/>
      <charset val="134"/>
    </font>
    <font>
      <b/>
      <sz val="11"/>
      <color indexed="8"/>
      <name val="Times New Roman"/>
      <charset val="134"/>
    </font>
    <font>
      <b/>
      <sz val="9"/>
      <name val="Times New Roman"/>
      <charset val="134"/>
    </font>
    <font>
      <b/>
      <sz val="9"/>
      <color indexed="8"/>
      <name val="Times New Roman"/>
      <charset val="134"/>
    </font>
    <font>
      <b/>
      <i/>
      <sz val="10"/>
      <color indexed="8"/>
      <name val="Times New Roman"/>
      <charset val="134"/>
    </font>
    <font>
      <sz val="9"/>
      <color indexed="8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theme="10"/>
      <name val="Arial"/>
      <charset val="134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7" fillId="0" borderId="13" applyNumberFormat="0" applyFill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15" fillId="8" borderId="15" applyNumberFormat="0" applyFon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9" borderId="17" applyNumberFormat="0" applyAlignment="0" applyProtection="0">
      <alignment vertical="center"/>
    </xf>
    <xf numFmtId="0" fontId="29" fillId="7" borderId="17" applyNumberFormat="0" applyAlignment="0" applyProtection="0">
      <alignment vertical="center"/>
    </xf>
    <xf numFmtId="0" fontId="30" fillId="16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/>
    <xf numFmtId="0" fontId="2" fillId="2" borderId="0" xfId="0" applyFont="1" applyFill="1" applyBorder="1" applyAlignment="1">
      <alignment horizontal="centerContinuous"/>
    </xf>
    <xf numFmtId="0" fontId="3" fillId="0" borderId="0" xfId="0" applyFont="1" applyAlignment="1">
      <alignment horizontal="right"/>
    </xf>
    <xf numFmtId="0" fontId="4" fillId="2" borderId="0" xfId="0" applyFont="1" applyFill="1" applyBorder="1" applyAlignment="1">
      <alignment horizontal="centerContinuous"/>
    </xf>
    <xf numFmtId="0" fontId="3" fillId="0" borderId="0" xfId="0" applyFont="1"/>
    <xf numFmtId="0" fontId="3" fillId="0" borderId="0" xfId="0" applyNumberFormat="1" applyFont="1" applyAlignment="1">
      <alignment horizontal="justify" vertical="center"/>
    </xf>
    <xf numFmtId="0" fontId="5" fillId="0" borderId="0" xfId="0" applyFont="1"/>
    <xf numFmtId="0" fontId="4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7" fillId="0" borderId="0" xfId="8" applyAlignment="1" applyProtection="1"/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Continuous"/>
    </xf>
    <xf numFmtId="0" fontId="8" fillId="2" borderId="1" xfId="0" applyFont="1" applyFill="1" applyBorder="1" applyAlignment="1">
      <alignment horizontal="centerContinuous"/>
    </xf>
    <xf numFmtId="0" fontId="8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left"/>
    </xf>
    <xf numFmtId="43" fontId="8" fillId="2" borderId="4" xfId="6" applyFont="1" applyFill="1" applyBorder="1" applyAlignment="1">
      <alignment horizontal="right"/>
    </xf>
    <xf numFmtId="43" fontId="8" fillId="2" borderId="3" xfId="6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/>
    </xf>
    <xf numFmtId="43" fontId="8" fillId="2" borderId="4" xfId="6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left"/>
    </xf>
    <xf numFmtId="43" fontId="10" fillId="2" borderId="4" xfId="6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0" xfId="0" applyFont="1" applyFill="1" applyBorder="1" applyAlignment="1"/>
    <xf numFmtId="43" fontId="10" fillId="2" borderId="7" xfId="6" applyFont="1" applyFill="1" applyBorder="1" applyAlignment="1">
      <alignment horizontal="center"/>
    </xf>
    <xf numFmtId="43" fontId="10" fillId="2" borderId="8" xfId="6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43" fontId="10" fillId="2" borderId="6" xfId="6" applyFont="1" applyFill="1" applyBorder="1" applyAlignment="1">
      <alignment horizontal="center"/>
    </xf>
    <xf numFmtId="43" fontId="10" fillId="2" borderId="9" xfId="6" applyFont="1" applyFill="1" applyBorder="1" applyAlignment="1">
      <alignment horizontal="center"/>
    </xf>
    <xf numFmtId="0" fontId="10" fillId="2" borderId="10" xfId="0" applyFont="1" applyFill="1" applyBorder="1" applyAlignment="1">
      <alignment horizontal="left"/>
    </xf>
    <xf numFmtId="0" fontId="10" fillId="2" borderId="11" xfId="0" applyFont="1" applyFill="1" applyBorder="1" applyAlignment="1"/>
    <xf numFmtId="43" fontId="10" fillId="2" borderId="10" xfId="6" applyFont="1" applyFill="1" applyBorder="1" applyAlignment="1">
      <alignment horizontal="center"/>
    </xf>
    <xf numFmtId="43" fontId="10" fillId="2" borderId="12" xfId="6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43" fontId="6" fillId="2" borderId="0" xfId="6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/>
    <xf numFmtId="43" fontId="6" fillId="2" borderId="0" xfId="6" applyFont="1" applyFill="1" applyBorder="1" applyAlignment="1">
      <alignment horizontal="right"/>
    </xf>
    <xf numFmtId="0" fontId="6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0" fillId="2" borderId="0" xfId="0" applyFont="1" applyFill="1"/>
    <xf numFmtId="0" fontId="12" fillId="2" borderId="0" xfId="0" applyFont="1" applyFill="1"/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14" fillId="0" borderId="0" xfId="8" applyFont="1" applyAlignment="1" applyProtection="1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63501</xdr:colOff>
      <xdr:row>36</xdr:row>
      <xdr:rowOff>25400</xdr:rowOff>
    </xdr:from>
    <xdr:to>
      <xdr:col>3</xdr:col>
      <xdr:colOff>698500</xdr:colOff>
      <xdr:row>38</xdr:row>
      <xdr:rowOff>139700</xdr:rowOff>
    </xdr:to>
    <xdr:sp>
      <xdr:nvSpPr>
        <xdr:cNvPr id="2" name="Texto 2"/>
        <xdr:cNvSpPr txBox="1">
          <a:spLocks noChangeArrowheads="1"/>
        </xdr:cNvSpPr>
      </xdr:nvSpPr>
      <xdr:spPr>
        <a:xfrm>
          <a:off x="539750" y="6229985"/>
          <a:ext cx="5492750" cy="43815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</a:ln>
      </xdr:spPr>
      <xdr:txBody>
        <a:bodyPr vertOverflow="clip" wrap="square" lIns="27432" tIns="27432" rIns="27432" bIns="0" anchor="t" upright="1"/>
        <a:lstStyle/>
        <a:p>
          <a:pPr algn="just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Book Antiqua" panose="02040602050305030304"/>
            </a:rPr>
            <a:t>SIN OTRO PARTICULAR DE MOMENTO Y AGRADECIENDO DE ANTEMANO SU PREFERENCIA HACIA NUESTROS PRODUCTOS; NOS ES </a:t>
          </a:r>
          <a:r>
            <a:rPr lang="es-ES" sz="9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GRATO</a:t>
          </a:r>
          <a:r>
            <a:rPr lang="es-ES" sz="900" b="0" i="0" strike="noStrike">
              <a:solidFill>
                <a:srgbClr val="000000"/>
              </a:solidFill>
              <a:latin typeface="Book Antiqua" panose="02040602050305030304"/>
            </a:rPr>
            <a:t> ENVIARLE UN CORDIAL SALUDO. </a:t>
          </a:r>
          <a:endParaRPr lang="es-ES" sz="900" b="0" i="0" strike="noStrike">
            <a:solidFill>
              <a:srgbClr val="000000"/>
            </a:solidFill>
            <a:latin typeface="Book Antiqua" panose="0204060205030503030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63501</xdr:colOff>
      <xdr:row>36</xdr:row>
      <xdr:rowOff>25400</xdr:rowOff>
    </xdr:from>
    <xdr:to>
      <xdr:col>3</xdr:col>
      <xdr:colOff>698500</xdr:colOff>
      <xdr:row>38</xdr:row>
      <xdr:rowOff>139700</xdr:rowOff>
    </xdr:to>
    <xdr:sp>
      <xdr:nvSpPr>
        <xdr:cNvPr id="3074" name="Texto 2"/>
        <xdr:cNvSpPr txBox="1">
          <a:spLocks noChangeArrowheads="1"/>
        </xdr:cNvSpPr>
      </xdr:nvSpPr>
      <xdr:spPr>
        <a:xfrm>
          <a:off x="539750" y="6229985"/>
          <a:ext cx="5492750" cy="43815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</a:ln>
      </xdr:spPr>
      <xdr:txBody>
        <a:bodyPr vertOverflow="clip" wrap="square" lIns="27432" tIns="27432" rIns="27432" bIns="0" anchor="t" upright="1"/>
        <a:lstStyle/>
        <a:p>
          <a:pPr algn="just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Book Antiqua" panose="02040602050305030304"/>
            </a:rPr>
            <a:t>SIN OTRO PARTICULAR DE MOMENTO Y AGRADECIENDO DE ANTEMANO SU PREFERENCIA HACIA NUESTROS PRODUCTOS; NOS ES </a:t>
          </a:r>
          <a:r>
            <a:rPr lang="es-ES" sz="9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GRATO</a:t>
          </a:r>
          <a:r>
            <a:rPr lang="es-ES" sz="900" b="0" i="0" strike="noStrike">
              <a:solidFill>
                <a:srgbClr val="000000"/>
              </a:solidFill>
              <a:latin typeface="Book Antiqua" panose="02040602050305030304"/>
            </a:rPr>
            <a:t> ENVIARLE UN CORDIAL SALUDO. </a:t>
          </a:r>
          <a:endParaRPr lang="es-ES" sz="900" b="0" i="0" strike="noStrike">
            <a:solidFill>
              <a:srgbClr val="000000"/>
            </a:solidFill>
            <a:latin typeface="Book Antiqua" panose="020406020503050303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showGridLines="0" tabSelected="1" zoomScale="75" zoomScaleNormal="75" workbookViewId="0">
      <selection activeCell="F29" sqref="F29"/>
    </sheetView>
  </sheetViews>
  <sheetFormatPr defaultColWidth="9.14285714285714" defaultRowHeight="12.75" outlineLevelCol="7"/>
  <cols>
    <col min="1" max="1" width="7.14285714285714" customWidth="1"/>
    <col min="2" max="2" width="59.7142857142857" customWidth="1"/>
    <col min="3" max="3" width="13.1428571428571" customWidth="1"/>
    <col min="4" max="4" width="13.7142857142857" customWidth="1"/>
    <col min="5" max="256" width="11.4285714285714" customWidth="1"/>
  </cols>
  <sheetData>
    <row r="1" ht="15.75" spans="1:4">
      <c r="A1" s="2"/>
      <c r="B1" s="3"/>
      <c r="C1" s="3"/>
      <c r="D1" s="3"/>
    </row>
    <row r="2" ht="15.75" spans="1:4">
      <c r="A2" s="2"/>
      <c r="B2" s="3"/>
      <c r="C2" s="3"/>
      <c r="D2" s="3"/>
    </row>
    <row r="3" ht="15.75" spans="1:4">
      <c r="A3" s="2"/>
      <c r="B3" s="3" t="s">
        <v>0</v>
      </c>
      <c r="C3" s="3"/>
      <c r="D3" s="3"/>
    </row>
    <row r="4" spans="1:4">
      <c r="A4" s="4"/>
      <c r="B4" s="3"/>
      <c r="C4" s="3"/>
      <c r="D4" s="3"/>
    </row>
    <row r="5" spans="1:4">
      <c r="A5" s="4"/>
      <c r="B5" s="3" t="s">
        <v>1</v>
      </c>
      <c r="C5" s="3"/>
      <c r="D5" s="3"/>
    </row>
    <row r="6" ht="13.5" customHeight="1" spans="1:4">
      <c r="A6" s="5"/>
      <c r="B6" s="6"/>
      <c r="C6" s="7"/>
      <c r="D6" s="8"/>
    </row>
    <row r="7" ht="15" customHeight="1" spans="1:4">
      <c r="A7" s="9"/>
      <c r="B7" s="61" t="s">
        <v>2</v>
      </c>
      <c r="C7" s="7"/>
      <c r="D7" s="11"/>
    </row>
    <row r="8" ht="15" hidden="1" customHeight="1" spans="1:4">
      <c r="A8" s="9"/>
      <c r="B8" s="7"/>
      <c r="C8" s="7"/>
      <c r="D8" s="8"/>
    </row>
    <row r="9" ht="13.5" customHeight="1" spans="1:4">
      <c r="A9" s="9"/>
      <c r="B9" s="6"/>
      <c r="C9" s="4"/>
      <c r="D9" s="4"/>
    </row>
    <row r="10" ht="13.5" customHeight="1" spans="1:4">
      <c r="A10" s="9"/>
      <c r="B10" s="9" t="s">
        <v>3</v>
      </c>
      <c r="C10" s="4"/>
      <c r="D10" s="4"/>
    </row>
    <row r="11" ht="13.5" customHeight="1" spans="1:4">
      <c r="A11" s="9"/>
      <c r="B11" s="4"/>
      <c r="C11" s="4"/>
      <c r="D11" s="4"/>
    </row>
    <row r="12" customHeight="1" spans="1:4">
      <c r="A12" s="12"/>
      <c r="B12" s="12"/>
      <c r="C12" s="12"/>
      <c r="D12" s="12"/>
    </row>
    <row r="13" spans="1:4">
      <c r="A13" s="13" t="s">
        <v>4</v>
      </c>
      <c r="B13" s="14"/>
      <c r="C13" s="14"/>
      <c r="D13" s="14"/>
    </row>
    <row r="14" customHeight="1" spans="1:4">
      <c r="A14" s="15" t="s">
        <v>5</v>
      </c>
      <c r="B14" s="16"/>
      <c r="C14" s="17"/>
      <c r="D14" s="17"/>
    </row>
    <row r="15" ht="10.5" customHeight="1" spans="1:4">
      <c r="A15" s="18"/>
      <c r="B15" s="19"/>
      <c r="C15" s="8"/>
      <c r="D15" s="8"/>
    </row>
    <row r="16" ht="15" spans="1:4">
      <c r="A16" s="20" t="s">
        <v>6</v>
      </c>
      <c r="B16" s="21" t="s">
        <v>7</v>
      </c>
      <c r="C16" s="22" t="s">
        <v>8</v>
      </c>
      <c r="D16" s="22" t="s">
        <v>9</v>
      </c>
    </row>
    <row r="17" ht="15" spans="1:4">
      <c r="A17" s="23">
        <v>2</v>
      </c>
      <c r="B17" s="24" t="s">
        <v>10</v>
      </c>
      <c r="C17" s="25">
        <v>4317</v>
      </c>
      <c r="D17" s="26">
        <v>8634</v>
      </c>
    </row>
    <row r="18" ht="15" spans="1:4">
      <c r="A18" s="27">
        <v>2</v>
      </c>
      <c r="B18" s="28" t="s">
        <v>11</v>
      </c>
      <c r="C18" s="25">
        <v>4035</v>
      </c>
      <c r="D18" s="26">
        <v>8070</v>
      </c>
    </row>
    <row r="19" ht="14.25" customHeight="1" spans="1:4">
      <c r="A19" s="27"/>
      <c r="B19" s="28"/>
      <c r="C19" s="25"/>
      <c r="D19" s="26"/>
    </row>
    <row r="20" s="1" customFormat="1" ht="15.95" customHeight="1" spans="1:4">
      <c r="A20" s="27"/>
      <c r="B20" s="28"/>
      <c r="C20" s="29"/>
      <c r="D20" s="26">
        <f t="shared" ref="D20:D23" si="0">C20*A20</f>
        <v>0</v>
      </c>
    </row>
    <row r="21" s="1" customFormat="1" ht="15.95" customHeight="1" spans="1:4">
      <c r="A21" s="27"/>
      <c r="B21" s="28"/>
      <c r="C21" s="29"/>
      <c r="D21" s="26">
        <f t="shared" si="0"/>
        <v>0</v>
      </c>
    </row>
    <row r="22" s="1" customFormat="1" ht="15.95" customHeight="1" spans="1:4">
      <c r="A22" s="27"/>
      <c r="B22" s="28"/>
      <c r="C22" s="29"/>
      <c r="D22" s="26">
        <f t="shared" si="0"/>
        <v>0</v>
      </c>
    </row>
    <row r="23" s="1" customFormat="1" ht="14.25" customHeight="1" spans="1:4">
      <c r="A23" s="30"/>
      <c r="B23" s="31"/>
      <c r="C23" s="32"/>
      <c r="D23" s="26">
        <f t="shared" si="0"/>
        <v>0</v>
      </c>
    </row>
    <row r="24" s="1" customFormat="1" customHeight="1" spans="1:4">
      <c r="A24" s="33"/>
      <c r="B24" s="34" t="s">
        <v>12</v>
      </c>
      <c r="C24" s="35" t="s">
        <v>13</v>
      </c>
      <c r="D24" s="36">
        <f>SUM(D17:D23)</f>
        <v>16704</v>
      </c>
    </row>
    <row r="25" s="1" customFormat="1" customHeight="1" spans="1:4">
      <c r="A25" s="37"/>
      <c r="B25" s="38"/>
      <c r="C25" s="39" t="s">
        <v>14</v>
      </c>
      <c r="D25" s="40">
        <f>D24*16%</f>
        <v>2672.64</v>
      </c>
    </row>
    <row r="26" s="1" customFormat="1" customHeight="1" spans="1:4">
      <c r="A26" s="41"/>
      <c r="B26" s="42"/>
      <c r="C26" s="43" t="s">
        <v>15</v>
      </c>
      <c r="D26" s="44">
        <f>D24+D25</f>
        <v>19376.64</v>
      </c>
    </row>
    <row r="27" s="1" customFormat="1" ht="14.1" customHeight="1" spans="1:4">
      <c r="A27" s="45"/>
      <c r="B27" s="46"/>
      <c r="C27" s="47" t="s">
        <v>16</v>
      </c>
      <c r="D27" s="47"/>
    </row>
    <row r="28" s="1" customFormat="1" ht="13.5" customHeight="1" spans="1:4">
      <c r="A28" s="48" t="s">
        <v>17</v>
      </c>
      <c r="B28" s="48"/>
      <c r="C28" s="48"/>
      <c r="D28" s="48"/>
    </row>
    <row r="29" s="1" customFormat="1" ht="14.1" customHeight="1" spans="1:4">
      <c r="A29" s="9"/>
      <c r="B29" s="49" t="s">
        <v>18</v>
      </c>
      <c r="C29" s="50"/>
      <c r="D29" s="47"/>
    </row>
    <row r="30" s="1" customFormat="1" ht="14.1" customHeight="1" spans="1:4">
      <c r="A30" s="9"/>
      <c r="B30" s="49" t="s">
        <v>19</v>
      </c>
      <c r="C30" s="50"/>
      <c r="D30" s="47"/>
    </row>
    <row r="31" s="1" customFormat="1" ht="14.1" customHeight="1" spans="1:4">
      <c r="A31" s="9"/>
      <c r="B31" s="49"/>
      <c r="C31" s="50"/>
      <c r="D31" s="47"/>
    </row>
    <row r="32" s="1" customFormat="1" ht="13.5" customHeight="1" spans="1:4">
      <c r="A32" s="48" t="s">
        <v>20</v>
      </c>
      <c r="B32" s="38"/>
      <c r="C32" s="38"/>
      <c r="D32" s="38"/>
    </row>
    <row r="33" s="1" customFormat="1" customHeight="1" spans="1:4">
      <c r="A33" s="48" t="s">
        <v>21</v>
      </c>
      <c r="B33" s="38"/>
      <c r="C33" s="38"/>
      <c r="D33" s="38"/>
    </row>
    <row r="34" s="1" customFormat="1" ht="14.1" customHeight="1" spans="1:4">
      <c r="A34" s="51" t="s">
        <v>22</v>
      </c>
      <c r="B34" s="52"/>
      <c r="C34" s="52"/>
      <c r="D34" s="52"/>
    </row>
    <row r="35" s="1" customFormat="1" ht="14.1" customHeight="1" spans="1:4">
      <c r="A35" s="51"/>
      <c r="B35" s="52"/>
      <c r="C35" s="52"/>
      <c r="D35" s="52"/>
    </row>
    <row r="36" s="1" customFormat="1" ht="14.1" customHeight="1" spans="1:4">
      <c r="A36" s="51"/>
      <c r="B36" s="52"/>
      <c r="C36" s="52"/>
      <c r="D36" s="52"/>
    </row>
    <row r="37" customHeight="1" spans="1:4">
      <c r="A37" s="53"/>
      <c r="B37" s="53"/>
      <c r="C37" s="53"/>
      <c r="D37" s="53"/>
    </row>
    <row r="38" spans="1:4">
      <c r="A38" s="53"/>
      <c r="B38" s="53"/>
      <c r="C38" s="53"/>
      <c r="D38" s="53"/>
    </row>
    <row r="39" ht="13.5" customHeight="1" spans="1:4">
      <c r="A39" s="53"/>
      <c r="B39" s="54"/>
      <c r="C39" s="54"/>
      <c r="D39" s="54"/>
    </row>
    <row r="40" ht="13.5" customHeight="1" spans="1:4">
      <c r="A40" s="53"/>
      <c r="B40" s="54"/>
      <c r="C40" s="54"/>
      <c r="D40" s="54"/>
    </row>
    <row r="41" customHeight="1" spans="1:4">
      <c r="A41" s="53"/>
      <c r="B41" s="53"/>
      <c r="C41" s="53"/>
      <c r="D41" s="53"/>
    </row>
    <row r="42" ht="15" customHeight="1" spans="1:8">
      <c r="A42" s="51" t="s">
        <v>23</v>
      </c>
      <c r="B42" s="51"/>
      <c r="C42" s="51"/>
      <c r="D42" s="51"/>
      <c r="H42" t="s">
        <v>16</v>
      </c>
    </row>
    <row r="43" hidden="1" spans="1:4">
      <c r="A43" s="51"/>
      <c r="B43" s="51"/>
      <c r="C43" s="51"/>
      <c r="D43" s="51"/>
    </row>
    <row r="44" spans="1:4">
      <c r="A44" s="51"/>
      <c r="B44" s="51"/>
      <c r="C44" s="51"/>
      <c r="D44" s="51"/>
    </row>
    <row r="45" customHeight="1" spans="1:4">
      <c r="A45" s="51" t="s">
        <v>24</v>
      </c>
      <c r="B45" s="51"/>
      <c r="C45" s="51"/>
      <c r="D45" s="51"/>
    </row>
    <row r="46" ht="15.75" spans="1:4">
      <c r="A46" s="55" t="s">
        <v>25</v>
      </c>
      <c r="B46" s="55"/>
      <c r="C46" s="55"/>
      <c r="D46" s="55"/>
    </row>
    <row r="47" customHeight="1" spans="1:4">
      <c r="A47" s="56"/>
      <c r="B47" s="56"/>
      <c r="C47" s="56"/>
      <c r="D47" s="56"/>
    </row>
    <row r="48" spans="1:4">
      <c r="A48" s="57"/>
      <c r="B48" s="51"/>
      <c r="C48" s="58"/>
      <c r="D48" s="58"/>
    </row>
    <row r="49" spans="1:4">
      <c r="A49" s="7"/>
      <c r="B49" s="59"/>
      <c r="C49" s="7"/>
      <c r="D49" s="7"/>
    </row>
    <row r="50" spans="1:4">
      <c r="A50" s="60"/>
      <c r="B50" s="60"/>
      <c r="C50" s="60"/>
      <c r="D50" s="60"/>
    </row>
    <row r="51" spans="1:4">
      <c r="A51" s="7"/>
      <c r="B51" s="7"/>
      <c r="C51" s="7"/>
      <c r="D51" s="7"/>
    </row>
  </sheetData>
  <mergeCells count="15">
    <mergeCell ref="B1:D1"/>
    <mergeCell ref="B2:D2"/>
    <mergeCell ref="B3:D3"/>
    <mergeCell ref="A12:D12"/>
    <mergeCell ref="A13:D13"/>
    <mergeCell ref="A25:B25"/>
    <mergeCell ref="A28:D28"/>
    <mergeCell ref="A32:D32"/>
    <mergeCell ref="A33:D33"/>
    <mergeCell ref="A34:D34"/>
    <mergeCell ref="A42:D42"/>
    <mergeCell ref="A43:D43"/>
    <mergeCell ref="A45:D45"/>
    <mergeCell ref="A46:D46"/>
    <mergeCell ref="A47:D47"/>
  </mergeCells>
  <pageMargins left="0.9" right="0.08" top="1.645" bottom="0.29" header="0.51" footer="0.23"/>
  <pageSetup paperSize="9" scale="95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showGridLines="0" zoomScale="75" zoomScaleNormal="75" topLeftCell="A4" workbookViewId="0">
      <selection activeCell="C18" sqref="C18:C22"/>
    </sheetView>
  </sheetViews>
  <sheetFormatPr defaultColWidth="9.14285714285714" defaultRowHeight="12.75" outlineLevelCol="4"/>
  <cols>
    <col min="1" max="1" width="7.14285714285714" customWidth="1"/>
    <col min="2" max="2" width="59.7142857142857" customWidth="1"/>
    <col min="3" max="3" width="13.1428571428571" customWidth="1"/>
    <col min="4" max="4" width="13.7142857142857" customWidth="1"/>
    <col min="5" max="256" width="11.4285714285714" customWidth="1"/>
  </cols>
  <sheetData>
    <row r="1" ht="15.75" spans="1:4">
      <c r="A1" s="2"/>
      <c r="B1" s="3"/>
      <c r="C1" s="3"/>
      <c r="D1" s="3"/>
    </row>
    <row r="2" ht="15.75" spans="1:4">
      <c r="A2" s="2"/>
      <c r="B2" s="3"/>
      <c r="C2" s="3"/>
      <c r="D2" s="3"/>
    </row>
    <row r="3" ht="15.75" spans="1:4">
      <c r="A3" s="2"/>
      <c r="B3" s="3" t="s">
        <v>26</v>
      </c>
      <c r="C3" s="3"/>
      <c r="D3" s="3"/>
    </row>
    <row r="4" spans="1:4">
      <c r="A4" s="4"/>
      <c r="B4" s="3"/>
      <c r="C4" s="3"/>
      <c r="D4" s="3"/>
    </row>
    <row r="5" spans="1:4">
      <c r="A5" s="4"/>
      <c r="B5" s="3"/>
      <c r="C5" s="3"/>
      <c r="D5" s="3"/>
    </row>
    <row r="6" ht="13.5" customHeight="1" spans="1:4">
      <c r="A6" s="5"/>
      <c r="B6" s="6" t="s">
        <v>27</v>
      </c>
      <c r="C6" s="7"/>
      <c r="D6" s="8"/>
    </row>
    <row r="7" ht="15" customHeight="1" spans="1:4">
      <c r="A7" s="9"/>
      <c r="B7" s="10" t="s">
        <v>28</v>
      </c>
      <c r="C7" s="7"/>
      <c r="D7" s="11"/>
    </row>
    <row r="8" ht="15" hidden="1" customHeight="1" spans="1:4">
      <c r="A8" s="9"/>
      <c r="B8" s="7"/>
      <c r="C8" s="7"/>
      <c r="D8" s="8"/>
    </row>
    <row r="9" ht="13.5" customHeight="1" spans="1:4">
      <c r="A9" s="9"/>
      <c r="B9" s="4"/>
      <c r="C9" s="4"/>
      <c r="D9" s="4"/>
    </row>
    <row r="10" ht="13.5" customHeight="1" spans="1:4">
      <c r="A10" s="9"/>
      <c r="B10" s="4" t="s">
        <v>16</v>
      </c>
      <c r="C10" s="4"/>
      <c r="D10" s="4"/>
    </row>
    <row r="11" ht="13.5" customHeight="1" spans="1:5">
      <c r="A11" s="9"/>
      <c r="B11" s="4"/>
      <c r="C11" s="4"/>
      <c r="D11" s="4"/>
      <c r="E11" t="s">
        <v>16</v>
      </c>
    </row>
    <row r="12" customHeight="1" spans="1:4">
      <c r="A12" s="12"/>
      <c r="B12" s="12"/>
      <c r="C12" s="12"/>
      <c r="D12" s="12"/>
    </row>
    <row r="13" spans="1:4">
      <c r="A13" s="13" t="s">
        <v>4</v>
      </c>
      <c r="B13" s="14"/>
      <c r="C13" s="14"/>
      <c r="D13" s="14"/>
    </row>
    <row r="14" customHeight="1" spans="1:4">
      <c r="A14" s="15" t="s">
        <v>5</v>
      </c>
      <c r="B14" s="16"/>
      <c r="C14" s="17"/>
      <c r="D14" s="17"/>
    </row>
    <row r="15" ht="10.5" customHeight="1" spans="1:4">
      <c r="A15" s="18"/>
      <c r="B15" s="19"/>
      <c r="C15" s="8"/>
      <c r="D15" s="8"/>
    </row>
    <row r="16" ht="15" spans="1:4">
      <c r="A16" s="20" t="s">
        <v>6</v>
      </c>
      <c r="B16" s="21" t="s">
        <v>7</v>
      </c>
      <c r="C16" s="22" t="s">
        <v>8</v>
      </c>
      <c r="D16" s="22" t="s">
        <v>9</v>
      </c>
    </row>
    <row r="17" ht="15" spans="1:4">
      <c r="A17" s="23">
        <v>4</v>
      </c>
      <c r="B17" s="24" t="s">
        <v>29</v>
      </c>
      <c r="C17" s="25">
        <v>940.5</v>
      </c>
      <c r="D17" s="26">
        <f t="shared" ref="D17:D22" si="0">C17*A17</f>
        <v>3762</v>
      </c>
    </row>
    <row r="18" ht="15" spans="1:4">
      <c r="A18" s="27">
        <v>4</v>
      </c>
      <c r="B18" s="28" t="s">
        <v>30</v>
      </c>
      <c r="C18" s="25">
        <v>34.48</v>
      </c>
      <c r="D18" s="26">
        <f t="shared" si="0"/>
        <v>137.92</v>
      </c>
    </row>
    <row r="19" ht="14.25" customHeight="1" spans="1:4">
      <c r="A19" s="27">
        <v>4</v>
      </c>
      <c r="B19" s="28" t="s">
        <v>31</v>
      </c>
      <c r="C19" s="25">
        <v>62</v>
      </c>
      <c r="D19" s="26">
        <f t="shared" si="0"/>
        <v>248</v>
      </c>
    </row>
    <row r="20" s="1" customFormat="1" ht="15.95" customHeight="1" spans="1:4">
      <c r="A20" s="27">
        <v>4</v>
      </c>
      <c r="B20" s="28" t="s">
        <v>32</v>
      </c>
      <c r="C20" s="29">
        <v>16.38</v>
      </c>
      <c r="D20" s="26">
        <f t="shared" si="0"/>
        <v>65.52</v>
      </c>
    </row>
    <row r="21" s="1" customFormat="1" ht="15.95" customHeight="1" spans="1:4">
      <c r="A21" s="27">
        <v>1</v>
      </c>
      <c r="B21" s="28" t="s">
        <v>33</v>
      </c>
      <c r="C21" s="29">
        <v>22.7</v>
      </c>
      <c r="D21" s="26">
        <f t="shared" si="0"/>
        <v>22.7</v>
      </c>
    </row>
    <row r="22" s="1" customFormat="1" ht="15.95" customHeight="1" spans="1:4">
      <c r="A22" s="27">
        <v>1</v>
      </c>
      <c r="B22" s="28" t="s">
        <v>34</v>
      </c>
      <c r="C22" s="29">
        <v>215.52</v>
      </c>
      <c r="D22" s="26">
        <f t="shared" si="0"/>
        <v>215.52</v>
      </c>
    </row>
    <row r="23" s="1" customFormat="1" ht="14.25" customHeight="1" spans="1:4">
      <c r="A23" s="30"/>
      <c r="B23" s="31"/>
      <c r="C23" s="32"/>
      <c r="D23" s="26"/>
    </row>
    <row r="24" s="1" customFormat="1" customHeight="1" spans="1:4">
      <c r="A24" s="33"/>
      <c r="B24" s="34"/>
      <c r="C24" s="35" t="s">
        <v>13</v>
      </c>
      <c r="D24" s="36">
        <f>SUM(D17:D23)</f>
        <v>4451.66</v>
      </c>
    </row>
    <row r="25" s="1" customFormat="1" customHeight="1" spans="1:4">
      <c r="A25" s="37"/>
      <c r="B25" s="38"/>
      <c r="C25" s="39" t="s">
        <v>14</v>
      </c>
      <c r="D25" s="40">
        <f>D24*16%</f>
        <v>712.2656</v>
      </c>
    </row>
    <row r="26" s="1" customFormat="1" customHeight="1" spans="1:4">
      <c r="A26" s="41"/>
      <c r="B26" s="42"/>
      <c r="C26" s="43" t="s">
        <v>15</v>
      </c>
      <c r="D26" s="44">
        <f>D24+D25</f>
        <v>5163.9256</v>
      </c>
    </row>
    <row r="27" s="1" customFormat="1" ht="14.1" customHeight="1" spans="1:4">
      <c r="A27" s="45"/>
      <c r="B27" s="46"/>
      <c r="C27" s="47" t="s">
        <v>16</v>
      </c>
      <c r="D27" s="47"/>
    </row>
    <row r="28" s="1" customFormat="1" ht="13.5" customHeight="1" spans="1:4">
      <c r="A28" s="48" t="s">
        <v>35</v>
      </c>
      <c r="B28" s="48"/>
      <c r="C28" s="48"/>
      <c r="D28" s="48"/>
    </row>
    <row r="29" s="1" customFormat="1" ht="14.1" customHeight="1" spans="1:4">
      <c r="A29" s="9"/>
      <c r="B29" s="49" t="s">
        <v>36</v>
      </c>
      <c r="C29" s="50"/>
      <c r="D29" s="47"/>
    </row>
    <row r="30" s="1" customFormat="1" ht="14.1" customHeight="1" spans="1:4">
      <c r="A30" s="9"/>
      <c r="B30" s="49" t="s">
        <v>37</v>
      </c>
      <c r="C30" s="50"/>
      <c r="D30" s="47"/>
    </row>
    <row r="31" s="1" customFormat="1" ht="14.1" customHeight="1" spans="1:4">
      <c r="A31" s="9"/>
      <c r="B31" s="49"/>
      <c r="C31" s="50"/>
      <c r="D31" s="47"/>
    </row>
    <row r="32" s="1" customFormat="1" ht="13.5" customHeight="1" spans="1:4">
      <c r="A32" s="48" t="s">
        <v>20</v>
      </c>
      <c r="B32" s="38"/>
      <c r="C32" s="38"/>
      <c r="D32" s="38"/>
    </row>
    <row r="33" s="1" customFormat="1" customHeight="1" spans="1:4">
      <c r="A33" s="48" t="s">
        <v>21</v>
      </c>
      <c r="B33" s="38"/>
      <c r="C33" s="38"/>
      <c r="D33" s="38"/>
    </row>
    <row r="34" s="1" customFormat="1" ht="14.1" customHeight="1" spans="1:4">
      <c r="A34" s="51" t="s">
        <v>22</v>
      </c>
      <c r="B34" s="52"/>
      <c r="C34" s="52"/>
      <c r="D34" s="52"/>
    </row>
    <row r="35" s="1" customFormat="1" ht="14.1" customHeight="1" spans="1:4">
      <c r="A35" s="51"/>
      <c r="B35" s="52"/>
      <c r="C35" s="52"/>
      <c r="D35" s="52"/>
    </row>
    <row r="36" s="1" customFormat="1" ht="14.1" customHeight="1" spans="1:4">
      <c r="A36" s="51"/>
      <c r="B36" s="52"/>
      <c r="C36" s="52"/>
      <c r="D36" s="52"/>
    </row>
    <row r="37" customHeight="1" spans="1:4">
      <c r="A37" s="53"/>
      <c r="B37" s="53"/>
      <c r="C37" s="53"/>
      <c r="D37" s="53"/>
    </row>
    <row r="38" spans="1:4">
      <c r="A38" s="53"/>
      <c r="B38" s="53"/>
      <c r="C38" s="53"/>
      <c r="D38" s="53"/>
    </row>
    <row r="39" ht="13.5" customHeight="1" spans="1:4">
      <c r="A39" s="53"/>
      <c r="B39" s="54"/>
      <c r="C39" s="54"/>
      <c r="D39" s="54"/>
    </row>
    <row r="40" ht="13.5" customHeight="1" spans="1:4">
      <c r="A40" s="53"/>
      <c r="B40" s="54"/>
      <c r="C40" s="54"/>
      <c r="D40" s="54"/>
    </row>
    <row r="41" customHeight="1" spans="1:4">
      <c r="A41" s="53"/>
      <c r="B41" s="53"/>
      <c r="C41" s="53"/>
      <c r="D41" s="53"/>
    </row>
    <row r="42" ht="15" customHeight="1" spans="1:4">
      <c r="A42" s="51" t="s">
        <v>23</v>
      </c>
      <c r="B42" s="51"/>
      <c r="C42" s="51"/>
      <c r="D42" s="51"/>
    </row>
    <row r="43" hidden="1" spans="1:4">
      <c r="A43" s="51"/>
      <c r="B43" s="51"/>
      <c r="C43" s="51"/>
      <c r="D43" s="51"/>
    </row>
    <row r="44" spans="1:4">
      <c r="A44" s="51"/>
      <c r="B44" s="51"/>
      <c r="C44" s="51"/>
      <c r="D44" s="51"/>
    </row>
    <row r="45" customHeight="1" spans="1:4">
      <c r="A45" s="51" t="s">
        <v>24</v>
      </c>
      <c r="B45" s="51"/>
      <c r="C45" s="51"/>
      <c r="D45" s="51"/>
    </row>
    <row r="46" ht="15.75" spans="1:4">
      <c r="A46" s="55" t="s">
        <v>38</v>
      </c>
      <c r="B46" s="55"/>
      <c r="C46" s="55"/>
      <c r="D46" s="55"/>
    </row>
    <row r="47" customHeight="1" spans="1:4">
      <c r="A47" s="56" t="s">
        <v>39</v>
      </c>
      <c r="B47" s="56"/>
      <c r="C47" s="56"/>
      <c r="D47" s="56"/>
    </row>
    <row r="48" spans="1:4">
      <c r="A48" s="57"/>
      <c r="B48" s="51" t="s">
        <v>40</v>
      </c>
      <c r="C48" s="58"/>
      <c r="D48" s="58"/>
    </row>
    <row r="49" spans="1:4">
      <c r="A49" s="7"/>
      <c r="B49" s="59"/>
      <c r="C49" s="7"/>
      <c r="D49" s="7"/>
    </row>
    <row r="50" spans="1:4">
      <c r="A50" s="60"/>
      <c r="B50" s="60"/>
      <c r="C50" s="60"/>
      <c r="D50" s="60"/>
    </row>
    <row r="51" spans="1:4">
      <c r="A51" s="7"/>
      <c r="B51" s="7"/>
      <c r="C51" s="7"/>
      <c r="D51" s="7"/>
    </row>
  </sheetData>
  <mergeCells count="15">
    <mergeCell ref="B1:D1"/>
    <mergeCell ref="B2:D2"/>
    <mergeCell ref="B3:D3"/>
    <mergeCell ref="A12:D12"/>
    <mergeCell ref="A13:D13"/>
    <mergeCell ref="A25:B25"/>
    <mergeCell ref="A28:D28"/>
    <mergeCell ref="A32:D32"/>
    <mergeCell ref="A33:D33"/>
    <mergeCell ref="A34:D34"/>
    <mergeCell ref="A42:D42"/>
    <mergeCell ref="A43:D43"/>
    <mergeCell ref="A45:D45"/>
    <mergeCell ref="A46:D46"/>
    <mergeCell ref="A47:D47"/>
  </mergeCells>
  <pageMargins left="0.9" right="0.08" top="1.08" bottom="0.29" header="0.51" footer="0.23"/>
  <pageSetup paperSize="1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MICHELIN</vt:lpstr>
      <vt:lpstr>BFGOODRICH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Llantas Royal de Sinaloa</dc:creator>
  <cp:lastModifiedBy>Usuario</cp:lastModifiedBy>
  <dcterms:created xsi:type="dcterms:W3CDTF">2000-09-27T16:10:00Z</dcterms:created>
  <cp:lastPrinted>2019-09-24T15:06:00Z</cp:lastPrinted>
  <dcterms:modified xsi:type="dcterms:W3CDTF">2019-09-24T15:42:07Z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2058-11.2.0.8970</vt:lpwstr>
  </property>
</Properties>
</file>