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28" i="1" l="1"/>
  <c r="H27" i="1"/>
  <c r="H26" i="1" l="1"/>
  <c r="H25" i="1"/>
  <c r="H31" i="1" l="1"/>
  <c r="H21" i="1" l="1"/>
  <c r="H22" i="1"/>
  <c r="H23" i="1"/>
  <c r="H24" i="1" l="1"/>
  <c r="H20" i="1"/>
  <c r="H19" i="1"/>
  <c r="H18" i="1"/>
  <c r="H40" i="1" l="1"/>
  <c r="H41" i="1" s="1"/>
  <c r="H42" i="1" s="1"/>
</calcChain>
</file>

<file path=xl/sharedStrings.xml><?xml version="1.0" encoding="utf-8"?>
<sst xmlns="http://schemas.openxmlformats.org/spreadsheetml/2006/main" count="49" uniqueCount="40">
  <si>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</si>
  <si>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</si>
  <si>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</si>
  <si>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</si>
  <si>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</si>
  <si>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</si>
  <si>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</si>
  <si>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</si>
  <si>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</si>
  <si>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</si>
  <si>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</si>
  <si>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</si>
  <si>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</si>
  <si>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</si>
  <si>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</si>
  <si>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</si>
  <si>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</si>
  <si>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</si>
  <si>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</si>
  <si>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</si>
  <si>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</si>
  <si>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SERVC</t>
  </si>
  <si>
    <t>PEZAS</t>
  </si>
  <si>
    <t>CUBETA DE ACEITE PARA TRASMISION</t>
  </si>
  <si>
    <t>CUBETAS PARA SISTEMA HIDRAULICO</t>
  </si>
  <si>
    <t>SERVICIO A SISTEMA HIDRAULICO</t>
  </si>
  <si>
    <t>SERVICIO A DIFERENCIAL</t>
  </si>
  <si>
    <t xml:space="preserve">SERVICIO A TRASMISION </t>
  </si>
  <si>
    <t>REMPLAZAR MANGUERA DE PISTON PRINCIPAL (ESTABA DAÑADA)</t>
  </si>
  <si>
    <t>DESISTALAR Y ISTALAR MANGUERA DE SISTEMA HIDRAULICO (TORRE)</t>
  </si>
  <si>
    <t>REMPLAZAR MANGUERA DEL OLBITRIL (BOLANTE )</t>
  </si>
  <si>
    <t>DESISTALAR Y ISTALAR MANGUERA OLBITROL (BOLANTE )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</si>
  <si>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HYSTER </t>
    </r>
  </si>
  <si>
    <t xml:space="preserve">Atencion:   MAITI ROCHA </t>
  </si>
  <si>
    <t xml:space="preserve">Nombre:   KURODA </t>
  </si>
  <si>
    <t xml:space="preserve">Ciudad:        GUAMUCHIL   </t>
  </si>
  <si>
    <t xml:space="preserve">        FECHA: 01/10/2019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</si>
  <si>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375</t>
    </r>
  </si>
  <si>
    <t xml:space="preserve">INSTALAR HOROMETRO INCLUYE MANO DE OBRA </t>
  </si>
  <si>
    <t xml:space="preserve">SERVICIO A SISTEMA DE FRENOS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</si>
</sst>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6" xfId="0" applyBorder="1"/>
    <xf numFmtId="0" fontId="0" fillId="0" borderId="17" xfId="0" applyBorder="1"/>
    <xf numFmtId="0" fontId="9" fillId="0" borderId="1" xfId="0" applyFont="1" applyBorder="1"/>
    <xf numFmtId="0" fontId="0" fillId="0" borderId="2" xfId="0" applyBorder="1"/>
    <xf numFmtId="43" fontId="9" fillId="0" borderId="18" xfId="1" applyFont="1" applyBorder="1"/>
    <xf numFmtId="0" fontId="0" fillId="0" borderId="15" xfId="0" applyBorder="1"/>
    <xf numFmtId="43" fontId="9" fillId="0" borderId="20" xfId="1" applyFont="1" applyBorder="1"/>
    <xf numFmtId="0" fontId="0" fillId="0" borderId="23" xfId="0" applyBorder="1"/>
    <xf numFmtId="0" fontId="0" fillId="0" borderId="24" xfId="0" applyBorder="1"/>
    <xf numFmtId="0" fontId="13" fillId="0" borderId="23" xfId="0" applyFont="1" applyBorder="1"/>
    <xf numFmtId="43" fontId="14" fillId="0" borderId="24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7" xfId="0" applyFont="1" applyBorder="1"/>
    <xf numFmtId="0" fontId="18" fillId="0" borderId="7" xfId="0" applyFont="1" applyBorder="1"/>
    <xf numFmtId="0" fontId="18" fillId="0" borderId="25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1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6" xfId="0" applyBorder="1"/>
    <xf numFmtId="0" fontId="4" fillId="0" borderId="22" xfId="0" applyFont="1" applyBorder="1" applyAlignment="1"/>
    <xf numFmtId="0" fontId="11" fillId="0" borderId="6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left"/>
    </xf>
    <xf numFmtId="0" fontId="17" fillId="0" borderId="1" xfId="0" applyFont="1" applyBorder="1"/>
    <xf numFmtId="43" fontId="9" fillId="0" borderId="34" xfId="1" applyFont="1" applyBorder="1"/>
    <xf numFmtId="0" fontId="17" fillId="0" borderId="3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6" fillId="0" borderId="37" xfId="0" applyFont="1" applyBorder="1"/>
    <xf numFmtId="0" fontId="18" fillId="0" borderId="31" xfId="0" applyFont="1" applyBorder="1"/>
    <xf numFmtId="0" fontId="4" fillId="0" borderId="31" xfId="0" applyFont="1" applyBorder="1"/>
    <xf numFmtId="0" fontId="18" fillId="0" borderId="32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1" xfId="1" applyFont="1" applyBorder="1"/>
    <xf numFmtId="0" fontId="16" fillId="0" borderId="30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43" fontId="9" fillId="0" borderId="22" xfId="1" applyFont="1" applyBorder="1"/>
    <xf numFmtId="43" fontId="14" fillId="0" borderId="25" xfId="1" applyFont="1" applyBorder="1" applyAlignment="1">
      <alignment horizontal="center"/>
    </xf>
    <xf numFmtId="0" fontId="16" fillId="0" borderId="29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0" xfId="0" applyFont="1" applyBorder="1"/>
    <xf numFmtId="0" fontId="21" fillId="0" borderId="31" xfId="0" applyFont="1" applyBorder="1"/>
    <xf numFmtId="0" fontId="21" fillId="0" borderId="29" xfId="0" applyFont="1" applyBorder="1"/>
    <xf numFmtId="0" fontId="15" fillId="0" borderId="12" xfId="0" applyFont="1" applyBorder="1"/>
    <xf numFmtId="0" fontId="21" fillId="0" borderId="40" xfId="0" applyFont="1" applyBorder="1"/>
    <xf numFmtId="0" fontId="22" fillId="0" borderId="7" xfId="0" applyFont="1" applyBorder="1"/>
    <xf numFmtId="0" fontId="2" fillId="0" borderId="39" xfId="0" applyFont="1" applyBorder="1" applyAlignment="1">
      <alignment horizontal="center" vertical="center"/>
    </xf>
    <xf numFmtId="0" fontId="4" fillId="0" borderId="39" xfId="0" applyFont="1" applyBorder="1" applyAlignment="1"/>
    <xf numFmtId="0" fontId="4" fillId="0" borderId="39" xfId="0" applyFont="1" applyBorder="1" applyAlignment="1">
      <alignment horizontal="center"/>
    </xf>
    <xf numFmtId="43" fontId="9" fillId="0" borderId="11" xfId="1" applyFont="1" applyBorder="1"/>
    <xf numFmtId="43" fontId="2" fillId="0" borderId="34" xfId="1" applyFont="1" applyBorder="1"/>
    <xf numFmtId="0" fontId="2" fillId="0" borderId="14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4" fillId="0" borderId="38" xfId="0" applyFont="1" applyBorder="1" applyAlignment="1"/>
    <xf numFmtId="0" fontId="4" fillId="0" borderId="3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43" fontId="9" fillId="0" borderId="41" xfId="1" applyFont="1" applyBorder="1"/>
    <xf numFmtId="43" fontId="9" fillId="0" borderId="17" xfId="1" applyFont="1" applyBorder="1"/>
    <xf numFmtId="43" fontId="2" fillId="0" borderId="22" xfId="1" applyFont="1" applyBorder="1"/>
    <xf numFmtId="0" fontId="9" fillId="0" borderId="39" xfId="0" applyFont="1" applyBorder="1" applyAlignment="1">
      <alignment horizontal="center" vertical="center"/>
    </xf>
    <xf numFmtId="0" fontId="23" fillId="0" borderId="39" xfId="0" applyFont="1" applyBorder="1" applyAlignment="1">
      <alignment horizontal="left"/>
    </xf>
    <xf numFmtId="0" fontId="4" fillId="0" borderId="3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6" fillId="0" borderId="39" xfId="0" applyFont="1" applyBorder="1" applyAlignment="1">
      <alignment horizontal="left"/>
    </xf>
    <xf numFmtId="0" fontId="9" fillId="0" borderId="39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tabSelected="1" topLeftCell="A7" workbookViewId="0">
      <selection activeCell="F30" sqref="F30"/>
    </sheetView>
  </sheetViews>
  <sheetFormatPr baseColWidth="10" defaultRowHeight="15"/>
  <cols>
    <col min="2" max="2" width="14" customWidth="1"/>
    <col min="6" max="6" width="52.28515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0" t="s">
        <v>0</v>
      </c>
      <c r="C2" s="91"/>
      <c r="D2" s="91"/>
      <c r="E2" s="91"/>
      <c r="F2" s="91"/>
      <c r="G2" s="91"/>
      <c r="H2" s="92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3" t="s">
        <v>1</v>
      </c>
      <c r="C4" s="94"/>
      <c r="D4" s="94"/>
      <c r="E4" s="94"/>
      <c r="F4" s="94"/>
      <c r="G4" s="94"/>
      <c r="H4" s="95"/>
    </row>
    <row r="5" spans="2:8" ht="15.75">
      <c r="B5" s="96" t="s">
        <v>2</v>
      </c>
      <c r="C5" s="97"/>
      <c r="D5" s="97"/>
      <c r="E5" s="97"/>
      <c r="F5" s="97"/>
      <c r="G5" s="97"/>
      <c r="H5" s="98"/>
    </row>
    <row r="6" spans="2:8" ht="15.75">
      <c r="B6" s="99" t="s">
        <v>3</v>
      </c>
      <c r="C6" s="100"/>
      <c r="D6" s="100"/>
      <c r="E6" s="100"/>
      <c r="F6" s="100"/>
      <c r="G6" s="100"/>
      <c r="H6" s="101"/>
    </row>
    <row r="7" spans="2:8">
      <c r="B7" s="102" t="s">
        <v>4</v>
      </c>
      <c r="C7" s="103"/>
      <c r="D7" s="103"/>
      <c r="E7" s="103"/>
      <c r="F7" s="103"/>
      <c r="G7" s="103"/>
      <c r="H7" s="104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36</v>
      </c>
      <c r="C9" s="30"/>
      <c r="D9" s="46"/>
      <c r="E9" s="47"/>
      <c r="F9" s="48"/>
      <c r="G9" s="63" t="s">
        <v>37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34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35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33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87" t="s">
        <v>10</v>
      </c>
      <c r="E17" s="88"/>
      <c r="F17" s="89"/>
      <c r="G17" s="7" t="s">
        <v>11</v>
      </c>
      <c r="H17" s="8" t="s">
        <v>12</v>
      </c>
    </row>
    <row r="18" spans="2:8" ht="15.75" thickBot="1">
      <c r="B18" s="69">
        <v>1</v>
      </c>
      <c r="C18" s="73" t="s">
        <v>22</v>
      </c>
      <c r="D18" s="74" t="s">
        <v>23</v>
      </c>
      <c r="E18" s="75"/>
      <c r="F18" s="76"/>
      <c r="G18" s="49">
        <v>1250</v>
      </c>
      <c r="H18" s="68">
        <f t="shared" ref="H18:H31" si="0">G18*B18</f>
        <v>1250</v>
      </c>
    </row>
    <row r="19" spans="2:8" ht="15.75" thickBot="1">
      <c r="B19" s="69">
        <v>1</v>
      </c>
      <c r="C19" s="70" t="s">
        <v>21</v>
      </c>
      <c r="D19" s="71" t="s">
        <v>27</v>
      </c>
      <c r="E19" s="72"/>
      <c r="F19" s="72"/>
      <c r="G19" s="49">
        <v>700</v>
      </c>
      <c r="H19" s="68">
        <f t="shared" si="0"/>
        <v>700</v>
      </c>
    </row>
    <row r="20" spans="2:8" ht="15.75" thickBot="1">
      <c r="B20" s="69">
        <v>2</v>
      </c>
      <c r="C20" s="64" t="s">
        <v>22</v>
      </c>
      <c r="D20" s="65" t="s">
        <v>24</v>
      </c>
      <c r="E20" s="66"/>
      <c r="F20" s="66"/>
      <c r="G20" s="49">
        <v>1050</v>
      </c>
      <c r="H20" s="68">
        <f t="shared" si="0"/>
        <v>2100</v>
      </c>
    </row>
    <row r="21" spans="2:8" ht="15.75" thickBot="1">
      <c r="B21" s="9">
        <v>1</v>
      </c>
      <c r="C21" s="64" t="s">
        <v>21</v>
      </c>
      <c r="D21" s="65" t="s">
        <v>25</v>
      </c>
      <c r="E21" s="66"/>
      <c r="F21" s="66"/>
      <c r="G21" s="49">
        <v>700</v>
      </c>
      <c r="H21" s="68">
        <f t="shared" si="0"/>
        <v>700</v>
      </c>
    </row>
    <row r="22" spans="2:8" ht="15.75" thickBot="1">
      <c r="B22" s="69">
        <v>1</v>
      </c>
      <c r="C22" s="64" t="s">
        <v>21</v>
      </c>
      <c r="D22" s="65" t="s">
        <v>26</v>
      </c>
      <c r="E22" s="66"/>
      <c r="F22" s="66"/>
      <c r="G22" s="49">
        <v>1750</v>
      </c>
      <c r="H22" s="68">
        <f t="shared" si="0"/>
        <v>1750</v>
      </c>
    </row>
    <row r="23" spans="2:8" ht="15.75" thickBot="1">
      <c r="B23" s="69">
        <v>1</v>
      </c>
      <c r="C23" s="64" t="s">
        <v>22</v>
      </c>
      <c r="D23" s="65" t="s">
        <v>28</v>
      </c>
      <c r="E23" s="66"/>
      <c r="F23" s="66"/>
      <c r="G23" s="49">
        <v>1987</v>
      </c>
      <c r="H23" s="68">
        <f t="shared" si="0"/>
        <v>1987</v>
      </c>
    </row>
    <row r="24" spans="2:8">
      <c r="B24" s="69">
        <v>1</v>
      </c>
      <c r="C24" s="85" t="s">
        <v>21</v>
      </c>
      <c r="D24" s="86" t="s">
        <v>29</v>
      </c>
      <c r="E24" s="86"/>
      <c r="F24" s="86"/>
      <c r="G24" s="67">
        <v>650</v>
      </c>
      <c r="H24" s="68">
        <f t="shared" si="0"/>
        <v>650</v>
      </c>
    </row>
    <row r="25" spans="2:8">
      <c r="B25" s="105">
        <v>1</v>
      </c>
      <c r="C25" s="85" t="s">
        <v>22</v>
      </c>
      <c r="D25" s="86" t="s">
        <v>30</v>
      </c>
      <c r="E25" s="86"/>
      <c r="F25" s="86"/>
      <c r="G25" s="67">
        <v>1179</v>
      </c>
      <c r="H25" s="84">
        <f t="shared" si="0"/>
        <v>1179</v>
      </c>
    </row>
    <row r="26" spans="2:8">
      <c r="B26" s="105">
        <v>1</v>
      </c>
      <c r="C26" s="85" t="s">
        <v>21</v>
      </c>
      <c r="D26" s="86" t="s">
        <v>31</v>
      </c>
      <c r="E26" s="86"/>
      <c r="F26" s="86"/>
      <c r="G26" s="67">
        <v>550</v>
      </c>
      <c r="H26" s="84">
        <f t="shared" si="0"/>
        <v>550</v>
      </c>
    </row>
    <row r="27" spans="2:8">
      <c r="B27" s="105">
        <v>1</v>
      </c>
      <c r="C27" s="85" t="s">
        <v>22</v>
      </c>
      <c r="D27" s="86" t="s">
        <v>38</v>
      </c>
      <c r="E27" s="86"/>
      <c r="F27" s="86"/>
      <c r="G27" s="67">
        <v>1350</v>
      </c>
      <c r="H27" s="84">
        <f t="shared" si="0"/>
        <v>1350</v>
      </c>
    </row>
    <row r="28" spans="2:8">
      <c r="B28" s="105">
        <v>1</v>
      </c>
      <c r="C28" s="85" t="s">
        <v>21</v>
      </c>
      <c r="D28" s="86" t="s">
        <v>39</v>
      </c>
      <c r="E28" s="86"/>
      <c r="F28" s="86"/>
      <c r="G28" s="67">
        <v>1650</v>
      </c>
      <c r="H28" s="84">
        <f t="shared" si="0"/>
        <v>1650</v>
      </c>
    </row>
    <row r="29" spans="2:8">
      <c r="B29" s="105"/>
      <c r="C29" s="85"/>
      <c r="D29" s="86"/>
      <c r="E29" s="86"/>
      <c r="F29" s="86"/>
      <c r="G29" s="67"/>
      <c r="H29" s="84"/>
    </row>
    <row r="30" spans="2:8">
      <c r="B30" s="105"/>
      <c r="C30" s="85"/>
      <c r="D30" s="86"/>
      <c r="E30" s="86"/>
      <c r="F30" s="86"/>
      <c r="G30" s="67"/>
      <c r="H30" s="84"/>
    </row>
    <row r="31" spans="2:8">
      <c r="B31" s="106"/>
      <c r="C31" s="85"/>
      <c r="D31" s="107"/>
      <c r="E31" s="108"/>
      <c r="F31" s="108"/>
      <c r="G31" s="67"/>
      <c r="H31" s="84">
        <f t="shared" si="0"/>
        <v>0</v>
      </c>
    </row>
    <row r="32" spans="2:8">
      <c r="B32" s="34"/>
      <c r="C32" s="35"/>
      <c r="D32" s="50"/>
      <c r="E32" s="51"/>
      <c r="F32" s="54"/>
      <c r="G32" s="10"/>
      <c r="H32" s="52"/>
    </row>
    <row r="33" spans="2:8">
      <c r="B33" s="34"/>
      <c r="C33" s="35"/>
      <c r="D33" s="55" t="s">
        <v>32</v>
      </c>
      <c r="E33" s="56"/>
      <c r="F33" s="57"/>
      <c r="G33" s="10"/>
      <c r="H33" s="52"/>
    </row>
    <row r="34" spans="2:8">
      <c r="B34" s="34"/>
      <c r="C34" s="35"/>
      <c r="D34" s="58" t="s">
        <v>19</v>
      </c>
      <c r="E34" s="59"/>
      <c r="F34" s="60"/>
      <c r="G34" s="10"/>
      <c r="H34" s="52"/>
    </row>
    <row r="35" spans="2:8">
      <c r="B35" s="34"/>
      <c r="C35" s="35"/>
      <c r="D35" s="61" t="s">
        <v>13</v>
      </c>
      <c r="E35" s="56"/>
      <c r="F35" s="57"/>
      <c r="G35" s="10"/>
      <c r="H35" s="52"/>
    </row>
    <row r="36" spans="2:8">
      <c r="B36" s="34"/>
      <c r="C36" s="35"/>
      <c r="D36" s="62" t="s">
        <v>20</v>
      </c>
      <c r="E36" s="62"/>
      <c r="F36" s="62"/>
      <c r="G36" s="10"/>
      <c r="H36" s="52"/>
    </row>
    <row r="37" spans="2:8">
      <c r="B37" s="34"/>
      <c r="C37" s="35"/>
      <c r="D37" s="50"/>
      <c r="E37" s="51"/>
      <c r="F37" s="54"/>
      <c r="G37" s="10"/>
      <c r="H37" s="52"/>
    </row>
    <row r="38" spans="2:8">
      <c r="B38" s="34"/>
      <c r="C38" s="35"/>
      <c r="D38" s="50"/>
      <c r="E38" s="51"/>
      <c r="F38" s="36"/>
      <c r="G38" s="10"/>
      <c r="H38" s="52"/>
    </row>
    <row r="39" spans="2:8" ht="15.75" thickBot="1">
      <c r="B39" s="77"/>
      <c r="C39" s="78"/>
      <c r="D39" s="79"/>
      <c r="E39" s="80"/>
      <c r="F39" s="81"/>
      <c r="G39" s="82"/>
      <c r="H39" s="83"/>
    </row>
    <row r="40" spans="2:8" ht="15.75" thickBot="1">
      <c r="B40" s="37" t="s">
        <v>14</v>
      </c>
      <c r="C40" s="14"/>
      <c r="D40" s="14"/>
      <c r="E40" s="14"/>
      <c r="F40" s="1"/>
      <c r="G40" s="39" t="s">
        <v>15</v>
      </c>
      <c r="H40" s="38">
        <f>SUM(H18:H39)</f>
        <v>13866</v>
      </c>
    </row>
    <row r="41" spans="2:8" ht="15.75" thickBot="1">
      <c r="B41" s="13" t="s">
        <v>16</v>
      </c>
      <c r="C41" s="14"/>
      <c r="D41" s="14"/>
      <c r="E41" s="14"/>
      <c r="F41" s="1"/>
      <c r="G41" s="40" t="s">
        <v>17</v>
      </c>
      <c r="H41" s="15">
        <f>H40*0.16</f>
        <v>2218.56</v>
      </c>
    </row>
    <row r="42" spans="2:8" ht="15.75" thickBot="1">
      <c r="B42" s="16"/>
      <c r="C42" s="11"/>
      <c r="D42" s="11"/>
      <c r="E42" s="11"/>
      <c r="F42" s="12"/>
      <c r="G42" s="41" t="s">
        <v>18</v>
      </c>
      <c r="H42" s="17">
        <f>H40+H41</f>
        <v>16084.56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2019-10-02T01:26:40Z</dcterms:modified>
</cp:coreProperties>
</file>