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1" i="1"/>
  <c r="H30"/>
  <c r="H29"/>
  <c r="H28"/>
  <c r="H27"/>
  <c r="H26"/>
  <c r="H25"/>
  <c r="H24"/>
  <c r="H23"/>
  <c r="H22"/>
  <c r="H21"/>
  <c r="H20"/>
  <c r="H19"/>
  <c r="H18"/>
  <c r="H40" l="1"/>
  <c r="H41" s="1"/>
  <c r="H42" s="1"/>
</calcChain>
</file>

<file path=xl/sharedStrings.xml><?xml version="1.0" encoding="utf-8"?>
<sst xmlns="http://schemas.openxmlformats.org/spreadsheetml/2006/main" count="35" uniqueCount="33">
  <si>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</si>
  <si>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</si>
  <si>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</si>
  <si>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</si>
  <si>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</si>
  <si>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</si>
  <si>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</si>
  <si>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</si>
  <si>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</si>
  <si>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</si>
  <si>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</si>
  <si>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</si>
  <si>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</si>
  <si>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</si>
  <si>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</si>
  <si>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</si>
  <si>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</si>
  <si>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</si>
  <si>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</si>
  <si>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</si>
  <si>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</si>
  <si>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</si>
  <si>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</si>
  <si>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</si>
  <si>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</si>
  <si>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Atencion:  OSCAR </t>
  </si>
  <si>
    <t>PEZA</t>
  </si>
  <si>
    <t xml:space="preserve">SERVICIO ATERNADOR </t>
  </si>
  <si>
    <t xml:space="preserve">SERVICIO Y DESISNSTALAR E INSTALAR ATERNADOR </t>
  </si>
  <si>
    <t xml:space="preserve">        FECHA: 16/12/2020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</si>
  <si>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513</t>
    </r>
  </si>
  <si>
    <t xml:space="preserve">CARBONES BALERO PARA ATERNADOR </t>
  </si>
  <si>
    <t xml:space="preserve">INSTALAR REGULADOR DE CORRIENTE (EXTERNO) YA INSTALADO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</si>
</sst>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2"/>
  <sheetViews>
    <sheetView tabSelected="1" topLeftCell="A10" workbookViewId="0">
      <selection activeCell="E25" sqref="E25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29</v>
      </c>
      <c r="C9" s="30"/>
      <c r="D9" s="46"/>
      <c r="E9" s="47"/>
      <c r="F9" s="48"/>
      <c r="G9" s="63" t="s">
        <v>30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26</v>
      </c>
      <c r="D18" s="81" t="s">
        <v>31</v>
      </c>
      <c r="E18" s="82"/>
      <c r="F18" s="83"/>
      <c r="G18" s="74">
        <v>198</v>
      </c>
      <c r="H18" s="75">
        <f t="shared" ref="H18:H31" si="0">G18*B18</f>
        <v>198</v>
      </c>
    </row>
    <row r="19" spans="2:8" ht="15.75" thickBot="1">
      <c r="B19" s="76">
        <v>1</v>
      </c>
      <c r="C19" s="80" t="s">
        <v>21</v>
      </c>
      <c r="D19" s="93" t="s">
        <v>27</v>
      </c>
      <c r="E19" s="94"/>
      <c r="F19" s="95"/>
      <c r="G19" s="84">
        <v>450</v>
      </c>
      <c r="H19" s="75">
        <f t="shared" si="0"/>
        <v>450</v>
      </c>
    </row>
    <row r="20" spans="2:8" ht="15.75" thickBot="1">
      <c r="B20" s="9">
        <v>1</v>
      </c>
      <c r="C20" s="77" t="s">
        <v>21</v>
      </c>
      <c r="D20" s="78" t="s">
        <v>28</v>
      </c>
      <c r="E20" s="79"/>
      <c r="F20" s="79"/>
      <c r="G20" s="49">
        <v>750</v>
      </c>
      <c r="H20" s="75">
        <f t="shared" si="0"/>
        <v>750</v>
      </c>
    </row>
    <row r="21" spans="2:8" ht="15.75" thickBot="1">
      <c r="B21" s="76">
        <v>1</v>
      </c>
      <c r="C21" s="64" t="s">
        <v>21</v>
      </c>
      <c r="D21" s="93" t="s">
        <v>32</v>
      </c>
      <c r="E21" s="94"/>
      <c r="F21" s="95"/>
      <c r="G21" s="49">
        <v>950</v>
      </c>
      <c r="H21" s="75">
        <f t="shared" si="0"/>
        <v>950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84"/>
      <c r="H30" s="75">
        <f t="shared" si="0"/>
        <v>0</v>
      </c>
    </row>
    <row r="31" spans="2:8">
      <c r="B31" s="67"/>
      <c r="C31" s="68"/>
      <c r="D31" s="69"/>
      <c r="E31" s="70"/>
      <c r="F31" s="71"/>
      <c r="G31" s="72"/>
      <c r="H31" s="75">
        <f t="shared" si="0"/>
        <v>0</v>
      </c>
    </row>
    <row r="32" spans="2:8">
      <c r="B32" s="34"/>
      <c r="C32" s="35"/>
      <c r="D32" s="50"/>
      <c r="E32" s="51"/>
      <c r="F32" s="54"/>
      <c r="G32" s="10"/>
      <c r="H32" s="52"/>
    </row>
    <row r="33" spans="2:8">
      <c r="B33" s="34"/>
      <c r="C33" s="35"/>
      <c r="D33" s="55" t="s">
        <v>24</v>
      </c>
      <c r="E33" s="56"/>
      <c r="F33" s="57"/>
      <c r="G33" s="10"/>
      <c r="H33" s="52"/>
    </row>
    <row r="34" spans="2:8">
      <c r="B34" s="34"/>
      <c r="C34" s="35"/>
      <c r="D34" s="58" t="s">
        <v>19</v>
      </c>
      <c r="E34" s="59"/>
      <c r="F34" s="60"/>
      <c r="G34" s="10"/>
      <c r="H34" s="52"/>
    </row>
    <row r="35" spans="2:8">
      <c r="B35" s="34"/>
      <c r="C35" s="35"/>
      <c r="D35" s="61" t="s">
        <v>13</v>
      </c>
      <c r="E35" s="56"/>
      <c r="F35" s="57"/>
      <c r="G35" s="10"/>
      <c r="H35" s="52"/>
    </row>
    <row r="36" spans="2:8">
      <c r="B36" s="34"/>
      <c r="C36" s="35"/>
      <c r="D36" s="62" t="s">
        <v>20</v>
      </c>
      <c r="E36" s="62"/>
      <c r="F36" s="62"/>
      <c r="G36" s="10"/>
      <c r="H36" s="52"/>
    </row>
    <row r="37" spans="2:8">
      <c r="B37" s="34"/>
      <c r="C37" s="35"/>
      <c r="D37" s="50"/>
      <c r="E37" s="51"/>
      <c r="F37" s="54"/>
      <c r="G37" s="10"/>
      <c r="H37" s="52"/>
    </row>
    <row r="38" spans="2:8">
      <c r="B38" s="34"/>
      <c r="C38" s="35"/>
      <c r="D38" s="50"/>
      <c r="E38" s="51"/>
      <c r="F38" s="36"/>
      <c r="G38" s="10"/>
      <c r="H38" s="52"/>
    </row>
    <row r="39" spans="2:8" ht="15.75" thickBot="1">
      <c r="B39" s="85"/>
      <c r="C39" s="86"/>
      <c r="D39" s="87"/>
      <c r="E39" s="88"/>
      <c r="F39" s="89"/>
      <c r="G39" s="90"/>
      <c r="H39" s="91"/>
    </row>
    <row r="40" spans="2:8" ht="15.75" thickBot="1">
      <c r="B40" s="37" t="s">
        <v>14</v>
      </c>
      <c r="C40" s="14"/>
      <c r="D40" s="14"/>
      <c r="E40" s="14"/>
      <c r="F40" s="1"/>
      <c r="G40" s="39" t="s">
        <v>15</v>
      </c>
      <c r="H40" s="38">
        <f>SUM(H18:H39)</f>
        <v>2348</v>
      </c>
    </row>
    <row r="41" spans="2:8" ht="15.75" thickBot="1">
      <c r="B41" s="13" t="s">
        <v>16</v>
      </c>
      <c r="C41" s="14"/>
      <c r="D41" s="14"/>
      <c r="E41" s="14"/>
      <c r="F41" s="1"/>
      <c r="G41" s="40" t="s">
        <v>17</v>
      </c>
      <c r="H41" s="15">
        <f>H40*0.16</f>
        <v>375.68</v>
      </c>
    </row>
    <row r="42" spans="2:8" ht="15.75" thickBot="1">
      <c r="B42" s="16"/>
      <c r="C42" s="11"/>
      <c r="D42" s="11"/>
      <c r="E42" s="11"/>
      <c r="F42" s="12"/>
      <c r="G42" s="41" t="s">
        <v>18</v>
      </c>
      <c r="H42" s="17">
        <f>H40+H41</f>
        <v>2723.68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2020-12-17T02:22:29Z</dcterms:modified>
</cp:coreProperties>
</file>