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6"/>
  <c r="H25"/>
  <c r="H27"/>
  <c r="H21"/>
  <c r="H33"/>
  <c r="H28"/>
  <c r="H36"/>
  <c r="H35"/>
  <c r="H34"/>
  <c r="H24"/>
  <c r="H23"/>
  <c r="H22"/>
  <c r="H20"/>
  <c r="H19"/>
  <c r="H18"/>
  <c r="H45" l="1"/>
  <c r="H46" l="1"/>
  <c r="H47" s="1"/>
</calcChain>
</file>

<file path=xl/sharedStrings.xml><?xml version="1.0" encoding="utf-8"?>
<sst xmlns="http://schemas.openxmlformats.org/spreadsheetml/2006/main" count="55" uniqueCount="44">
  <si>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</si>
  <si>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</si>
  <si>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</si>
  <si>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</si>
  <si>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</si>
  <si>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</si>
  <si>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</si>
  <si>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</si>
  <si>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</si>
  <si>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</si>
  <si>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</si>
  <si>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</si>
  <si>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</si>
  <si>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</si>
  <si>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</si>
  <si>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</si>
  <si>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</si>
  <si>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</si>
  <si>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</si>
  <si>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</si>
  <si>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DIRECCION: C. SANTA TERESA #1262  FRACC: VILLAS DE CORTEZ, AHOME SINALOA C.P. 81271</t>
  </si>
  <si>
    <t>PEZA</t>
  </si>
  <si>
    <t>SERV</t>
  </si>
  <si>
    <t xml:space="preserve">JUEGO DE EMPAQUES P/MOTOR </t>
  </si>
  <si>
    <t>SERVICIO A CABESA (TORNO)</t>
  </si>
  <si>
    <t xml:space="preserve">JUEGO DE ANILLOS </t>
  </si>
  <si>
    <t xml:space="preserve">METALES DE BIELA </t>
  </si>
  <si>
    <t xml:space="preserve">METALES PRINCIPALES </t>
  </si>
  <si>
    <t>LABADO DE BLOK (TORNO Y SEPILLADO )</t>
  </si>
  <si>
    <t xml:space="preserve">TRASLADO DE MONTACARGAS </t>
  </si>
  <si>
    <t>Nombre:   KURODA</t>
  </si>
  <si>
    <t xml:space="preserve">Atencion:   OSCAR 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</si>
  <si>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</t>
    </r>
  </si>
  <si>
    <t>CAMISAS PARA BLOCK</t>
  </si>
  <si>
    <t>ENCAMISADO DE BLOCK</t>
  </si>
  <si>
    <t xml:space="preserve">SERVICIO A RADEADOR </t>
  </si>
  <si>
    <t xml:space="preserve">DESINSTALAR E INSTALAR RADEADOR </t>
  </si>
  <si>
    <t>PISTONES EN STD</t>
  </si>
  <si>
    <t xml:space="preserve">MANO DE OBRA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</si>
  <si>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</si>
  <si>
    <t xml:space="preserve">        FECHA: 05/03/2021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</si>
  <si>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628</t>
    </r>
  </si>
  <si>
    <t xml:space="preserve">GARANTIA POR 7 MESES SIEMPRE Y CUANDO SE LE DEN LOS SERVICIO CORRECTAMENTE </t>
  </si>
  <si>
    <t xml:space="preserve">POR EL TALLAR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</si>
</sst>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3" fillId="0" borderId="41" xfId="0" applyFont="1" applyBorder="1" applyAlignment="1"/>
    <xf numFmtId="0" fontId="23" fillId="0" borderId="4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7"/>
  <sheetViews>
    <sheetView tabSelected="1" workbookViewId="0">
      <selection activeCell="G30" sqref="G3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1" t="s">
        <v>0</v>
      </c>
      <c r="C2" s="102"/>
      <c r="D2" s="102"/>
      <c r="E2" s="102"/>
      <c r="F2" s="102"/>
      <c r="G2" s="102"/>
      <c r="H2" s="103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4" t="s">
        <v>1</v>
      </c>
      <c r="C4" s="105"/>
      <c r="D4" s="105"/>
      <c r="E4" s="105"/>
      <c r="F4" s="105"/>
      <c r="G4" s="105"/>
      <c r="H4" s="106"/>
    </row>
    <row r="5" spans="2:8" ht="15.75">
      <c r="B5" s="107" t="s">
        <v>2</v>
      </c>
      <c r="C5" s="108"/>
      <c r="D5" s="108"/>
      <c r="E5" s="108"/>
      <c r="F5" s="108"/>
      <c r="G5" s="108"/>
      <c r="H5" s="109"/>
    </row>
    <row r="6" spans="2:8" ht="15.75">
      <c r="B6" s="110" t="s">
        <v>20</v>
      </c>
      <c r="C6" s="111"/>
      <c r="D6" s="111"/>
      <c r="E6" s="111"/>
      <c r="F6" s="111"/>
      <c r="G6" s="111"/>
      <c r="H6" s="112"/>
    </row>
    <row r="7" spans="2:8">
      <c r="B7" s="113" t="s">
        <v>3</v>
      </c>
      <c r="C7" s="114"/>
      <c r="D7" s="114"/>
      <c r="E7" s="114"/>
      <c r="F7" s="114"/>
      <c r="G7" s="114"/>
      <c r="H7" s="115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40</v>
      </c>
      <c r="C9" s="30"/>
      <c r="D9" s="46"/>
      <c r="E9" s="47"/>
      <c r="F9" s="48"/>
      <c r="G9" s="63" t="s">
        <v>41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8" t="s">
        <v>10</v>
      </c>
      <c r="E17" s="99"/>
      <c r="F17" s="100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23</v>
      </c>
      <c r="E18" s="94"/>
      <c r="F18" s="95"/>
      <c r="G18" s="74">
        <v>1496</v>
      </c>
      <c r="H18" s="75">
        <f t="shared" ref="H18:H36" si="0">G18*B18</f>
        <v>1496</v>
      </c>
    </row>
    <row r="19" spans="2:8" ht="15.75" thickBot="1">
      <c r="B19" s="76">
        <v>1</v>
      </c>
      <c r="C19" s="80" t="s">
        <v>22</v>
      </c>
      <c r="D19" s="81" t="s">
        <v>24</v>
      </c>
      <c r="E19" s="82"/>
      <c r="F19" s="83"/>
      <c r="G19" s="84">
        <v>1600</v>
      </c>
      <c r="H19" s="75">
        <f t="shared" si="0"/>
        <v>1600</v>
      </c>
    </row>
    <row r="20" spans="2:8" ht="15.75" thickBot="1">
      <c r="B20" s="9">
        <v>1</v>
      </c>
      <c r="C20" s="77" t="s">
        <v>21</v>
      </c>
      <c r="D20" s="78" t="s">
        <v>25</v>
      </c>
      <c r="E20" s="79"/>
      <c r="F20" s="79"/>
      <c r="G20" s="49">
        <v>1200</v>
      </c>
      <c r="H20" s="75">
        <f t="shared" si="0"/>
        <v>1200</v>
      </c>
    </row>
    <row r="21" spans="2:8" ht="15.75" thickBot="1">
      <c r="B21" s="9">
        <v>4</v>
      </c>
      <c r="C21" s="77" t="s">
        <v>21</v>
      </c>
      <c r="D21" s="78" t="s">
        <v>37</v>
      </c>
      <c r="E21" s="79"/>
      <c r="F21" s="79"/>
      <c r="G21" s="49">
        <v>610</v>
      </c>
      <c r="H21" s="75">
        <f t="shared" si="0"/>
        <v>2440</v>
      </c>
    </row>
    <row r="22" spans="2:8" ht="15.75" thickBot="1">
      <c r="B22" s="76">
        <v>1</v>
      </c>
      <c r="C22" s="64" t="s">
        <v>21</v>
      </c>
      <c r="D22" s="65" t="s">
        <v>26</v>
      </c>
      <c r="E22" s="66"/>
      <c r="F22" s="66"/>
      <c r="G22" s="49">
        <v>725</v>
      </c>
      <c r="H22" s="75">
        <f t="shared" si="0"/>
        <v>725</v>
      </c>
    </row>
    <row r="23" spans="2:8" ht="15.75" thickBot="1">
      <c r="B23" s="76">
        <v>1</v>
      </c>
      <c r="C23" s="64" t="s">
        <v>21</v>
      </c>
      <c r="D23" s="65" t="s">
        <v>27</v>
      </c>
      <c r="E23" s="66"/>
      <c r="F23" s="66"/>
      <c r="G23" s="49">
        <v>1050</v>
      </c>
      <c r="H23" s="75">
        <f t="shared" si="0"/>
        <v>1050</v>
      </c>
    </row>
    <row r="24" spans="2:8" ht="15.75" thickBot="1">
      <c r="B24" s="76">
        <v>1</v>
      </c>
      <c r="C24" s="64" t="s">
        <v>22</v>
      </c>
      <c r="D24" s="65" t="s">
        <v>28</v>
      </c>
      <c r="E24" s="66"/>
      <c r="F24" s="66"/>
      <c r="G24" s="49">
        <v>700</v>
      </c>
      <c r="H24" s="75">
        <f t="shared" si="0"/>
        <v>700</v>
      </c>
    </row>
    <row r="25" spans="2:8" ht="15.75" thickBot="1">
      <c r="B25" s="76">
        <v>4</v>
      </c>
      <c r="C25" s="64" t="s">
        <v>21</v>
      </c>
      <c r="D25" s="65" t="s">
        <v>33</v>
      </c>
      <c r="E25" s="66"/>
      <c r="F25" s="66"/>
      <c r="G25" s="49">
        <v>305</v>
      </c>
      <c r="H25" s="75">
        <f t="shared" si="0"/>
        <v>1220</v>
      </c>
    </row>
    <row r="26" spans="2:8" ht="15.75" thickBot="1">
      <c r="B26" s="76">
        <v>1</v>
      </c>
      <c r="C26" s="64" t="s">
        <v>22</v>
      </c>
      <c r="D26" s="65" t="s">
        <v>34</v>
      </c>
      <c r="E26" s="66"/>
      <c r="F26" s="66"/>
      <c r="G26" s="49">
        <v>700</v>
      </c>
      <c r="H26" s="75">
        <f t="shared" si="0"/>
        <v>700</v>
      </c>
    </row>
    <row r="27" spans="2:8" ht="15.75" thickBot="1">
      <c r="B27" s="76">
        <v>2</v>
      </c>
      <c r="C27" s="64" t="s">
        <v>22</v>
      </c>
      <c r="D27" s="65" t="s">
        <v>29</v>
      </c>
      <c r="E27" s="66"/>
      <c r="F27" s="66"/>
      <c r="G27" s="49">
        <v>800</v>
      </c>
      <c r="H27" s="75">
        <f t="shared" si="0"/>
        <v>1600</v>
      </c>
    </row>
    <row r="28" spans="2:8" ht="15.75" thickBot="1">
      <c r="B28" s="76">
        <v>1</v>
      </c>
      <c r="C28" s="64" t="s">
        <v>22</v>
      </c>
      <c r="D28" s="65" t="s">
        <v>35</v>
      </c>
      <c r="E28" s="66"/>
      <c r="F28" s="66"/>
      <c r="G28" s="49">
        <v>700</v>
      </c>
      <c r="H28" s="75">
        <f t="shared" si="0"/>
        <v>700</v>
      </c>
    </row>
    <row r="29" spans="2:8" ht="15.75" thickBot="1">
      <c r="B29" s="76">
        <v>1</v>
      </c>
      <c r="C29" s="64" t="s">
        <v>22</v>
      </c>
      <c r="D29" s="65" t="s">
        <v>36</v>
      </c>
      <c r="E29" s="66"/>
      <c r="F29" s="66"/>
      <c r="G29" s="49">
        <v>500</v>
      </c>
      <c r="H29" s="75">
        <f t="shared" si="0"/>
        <v>500</v>
      </c>
    </row>
    <row r="30" spans="2:8" ht="15.75" thickBot="1">
      <c r="B30" s="76">
        <v>1</v>
      </c>
      <c r="C30" s="64" t="s">
        <v>22</v>
      </c>
      <c r="D30" s="65" t="s">
        <v>38</v>
      </c>
      <c r="E30" s="66"/>
      <c r="F30" s="66"/>
      <c r="G30" s="49">
        <v>6500</v>
      </c>
      <c r="H30" s="75">
        <f t="shared" si="0"/>
        <v>6500</v>
      </c>
    </row>
    <row r="31" spans="2:8" ht="15.75" thickBot="1">
      <c r="B31" s="76"/>
      <c r="C31" s="64"/>
      <c r="D31" s="65"/>
      <c r="E31" s="66"/>
      <c r="F31" s="66"/>
      <c r="G31" s="49"/>
      <c r="H31" s="75">
        <f t="shared" si="0"/>
        <v>0</v>
      </c>
    </row>
    <row r="32" spans="2:8" ht="15.75" thickBot="1">
      <c r="B32" s="76"/>
      <c r="C32" s="64"/>
      <c r="D32" s="65"/>
      <c r="E32" s="66"/>
      <c r="F32" s="66"/>
      <c r="G32" s="49"/>
      <c r="H32" s="75">
        <f t="shared" si="0"/>
        <v>0</v>
      </c>
    </row>
    <row r="33" spans="2:8" ht="15.75" thickBot="1">
      <c r="B33" s="76"/>
      <c r="C33" s="64"/>
      <c r="D33" s="96" t="s">
        <v>42</v>
      </c>
      <c r="E33" s="97"/>
      <c r="F33" s="97"/>
      <c r="G33" s="49"/>
      <c r="H33" s="75">
        <f t="shared" si="0"/>
        <v>0</v>
      </c>
    </row>
    <row r="34" spans="2:8" ht="15.75" thickBot="1">
      <c r="B34" s="76"/>
      <c r="C34" s="64"/>
      <c r="D34" s="96" t="s">
        <v>43</v>
      </c>
      <c r="E34" s="97"/>
      <c r="F34" s="97"/>
      <c r="G34" s="49"/>
      <c r="H34" s="75">
        <f t="shared" si="0"/>
        <v>0</v>
      </c>
    </row>
    <row r="35" spans="2:8" ht="15.75" thickBot="1">
      <c r="B35" s="76"/>
      <c r="C35" s="64"/>
      <c r="D35" s="65"/>
      <c r="E35" s="66"/>
      <c r="F35" s="66"/>
      <c r="G35" s="84"/>
      <c r="H35" s="75">
        <f t="shared" si="0"/>
        <v>0</v>
      </c>
    </row>
    <row r="36" spans="2:8">
      <c r="B36" s="67"/>
      <c r="C36" s="68"/>
      <c r="D36" s="69"/>
      <c r="E36" s="70"/>
      <c r="F36" s="71"/>
      <c r="G36" s="72"/>
      <c r="H36" s="75">
        <f t="shared" si="0"/>
        <v>0</v>
      </c>
    </row>
    <row r="37" spans="2:8">
      <c r="B37" s="34"/>
      <c r="C37" s="35"/>
      <c r="D37" s="50"/>
      <c r="E37" s="51"/>
      <c r="F37" s="54"/>
      <c r="G37" s="10"/>
      <c r="H37" s="52"/>
    </row>
    <row r="38" spans="2:8">
      <c r="B38" s="34"/>
      <c r="C38" s="35"/>
      <c r="D38" s="55" t="s">
        <v>39</v>
      </c>
      <c r="E38" s="56"/>
      <c r="F38" s="57"/>
      <c r="G38" s="10"/>
      <c r="H38" s="52"/>
    </row>
    <row r="39" spans="2:8">
      <c r="B39" s="34"/>
      <c r="C39" s="35"/>
      <c r="D39" s="58" t="s">
        <v>32</v>
      </c>
      <c r="E39" s="59"/>
      <c r="F39" s="60"/>
      <c r="G39" s="10"/>
      <c r="H39" s="52"/>
    </row>
    <row r="40" spans="2:8">
      <c r="B40" s="34"/>
      <c r="C40" s="35"/>
      <c r="D40" s="61" t="s">
        <v>13</v>
      </c>
      <c r="E40" s="56"/>
      <c r="F40" s="57"/>
      <c r="G40" s="10"/>
      <c r="H40" s="52"/>
    </row>
    <row r="41" spans="2:8">
      <c r="B41" s="34"/>
      <c r="C41" s="35"/>
      <c r="D41" s="62" t="s">
        <v>19</v>
      </c>
      <c r="E41" s="62"/>
      <c r="F41" s="62"/>
      <c r="G41" s="10"/>
      <c r="H41" s="52"/>
    </row>
    <row r="42" spans="2:8">
      <c r="B42" s="34"/>
      <c r="C42" s="35"/>
      <c r="D42" s="50"/>
      <c r="E42" s="51"/>
      <c r="F42" s="54"/>
      <c r="G42" s="10"/>
      <c r="H42" s="52"/>
    </row>
    <row r="43" spans="2:8">
      <c r="B43" s="34"/>
      <c r="C43" s="35"/>
      <c r="D43" s="50"/>
      <c r="E43" s="51"/>
      <c r="F43" s="36"/>
      <c r="G43" s="10"/>
      <c r="H43" s="52"/>
    </row>
    <row r="44" spans="2:8" ht="15.75" thickBot="1">
      <c r="B44" s="85"/>
      <c r="C44" s="86"/>
      <c r="D44" s="87"/>
      <c r="E44" s="88"/>
      <c r="F44" s="89"/>
      <c r="G44" s="90"/>
      <c r="H44" s="91"/>
    </row>
    <row r="45" spans="2:8" ht="15.75" thickBot="1">
      <c r="B45" s="37" t="s">
        <v>14</v>
      </c>
      <c r="C45" s="14"/>
      <c r="D45" s="14"/>
      <c r="E45" s="14"/>
      <c r="F45" s="1"/>
      <c r="G45" s="39" t="s">
        <v>15</v>
      </c>
      <c r="H45" s="38">
        <f>SUM(H18:H44)</f>
        <v>20431</v>
      </c>
    </row>
    <row r="46" spans="2:8" ht="15.75" thickBot="1">
      <c r="B46" s="13" t="s">
        <v>16</v>
      </c>
      <c r="C46" s="14"/>
      <c r="D46" s="14"/>
      <c r="E46" s="14"/>
      <c r="F46" s="1"/>
      <c r="G46" s="40" t="s">
        <v>17</v>
      </c>
      <c r="H46" s="15">
        <f>H45*0.16</f>
        <v>3268.96</v>
      </c>
    </row>
    <row r="47" spans="2:8" ht="15.75" thickBot="1">
      <c r="B47" s="16"/>
      <c r="C47" s="11"/>
      <c r="D47" s="11"/>
      <c r="E47" s="11"/>
      <c r="F47" s="12"/>
      <c r="G47" s="41" t="s">
        <v>18</v>
      </c>
      <c r="H47" s="17">
        <f>H45+H46</f>
        <v>23699.96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2021-03-19T03:09:05Z</dcterms:modified>
</cp:coreProperties>
</file>