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41" i="1" l="1"/>
  <c r="H42" i="1" s="1"/>
  <c r="H43" i="1" s="1"/>
</calcChain>
</file>

<file path=xl/sharedStrings.xml><?xml version="1.0" encoding="utf-8"?>
<sst xmlns="http://schemas.openxmlformats.org/spreadsheetml/2006/main" count="29" uniqueCount="29">
  <si>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</si>
  <si>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</si>
  <si>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</si>
  <si>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</si>
  <si>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</si>
  <si>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</si>
  <si>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</si>
  <si>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</si>
  <si>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</si>
  <si>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</si>
  <si>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</si>
  <si>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</si>
  <si>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</si>
  <si>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</si>
  <si>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</si>
  <si>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</si>
  <si>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</si>
  <si>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</si>
  <si>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</si>
  <si>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</si>
  <si>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</si>
  <si>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</si>
  <si>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</si>
  <si>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Nombre:   KURODA</t>
  </si>
  <si>
    <t>Atencion:   OSCAR MONCADA</t>
  </si>
  <si>
    <t>MONTACARGA NO ENSENDIA (REMPLASO CABLEADO DE ENSENDIDO)</t>
  </si>
  <si>
    <t xml:space="preserve">        FECHA: 17/06/2019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</si>
  <si>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311</t>
    </r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</si>
  <si>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NISSAN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</si>
</sst>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workbookViewId="0">
      <selection activeCell="C20" sqref="C20"/>
    </sheetView>
  </sheetViews>
  <sheetFormatPr baseColWidth="10" defaultRowHeight="15"/>
  <cols>
    <col min="2" max="2" width="14" customWidth="1"/>
    <col min="6" max="6" width="46.1406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3</v>
      </c>
      <c r="C6" s="109"/>
      <c r="D6" s="109"/>
      <c r="E6" s="109"/>
      <c r="F6" s="109"/>
      <c r="G6" s="109"/>
      <c r="H6" s="110"/>
    </row>
    <row r="7" spans="2:8">
      <c r="B7" s="111" t="s">
        <v>4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26</v>
      </c>
      <c r="C9" s="30"/>
      <c r="D9" s="46"/>
      <c r="E9" s="47"/>
      <c r="F9" s="48"/>
      <c r="G9" s="63" t="s">
        <v>27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23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24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96" t="s">
        <v>11</v>
      </c>
      <c r="E17" s="97"/>
      <c r="F17" s="98"/>
      <c r="G17" s="7" t="s">
        <v>12</v>
      </c>
      <c r="H17" s="8" t="s">
        <v>13</v>
      </c>
    </row>
    <row r="18" spans="2:8" ht="15.75" thickBot="1">
      <c r="B18" s="73">
        <v>1</v>
      </c>
      <c r="C18" s="92" t="s">
        <v>22</v>
      </c>
      <c r="D18" s="93" t="s">
        <v>25</v>
      </c>
      <c r="E18" s="94"/>
      <c r="F18" s="95"/>
      <c r="G18" s="74">
        <v>650</v>
      </c>
      <c r="H18" s="75">
        <f t="shared" ref="H18:H32" si="0">G18*B18</f>
        <v>650</v>
      </c>
    </row>
    <row r="19" spans="2:8" ht="15.75" thickBot="1">
      <c r="B19" s="76"/>
      <c r="C19" s="80"/>
      <c r="D19" s="81"/>
      <c r="E19" s="82"/>
      <c r="F19" s="83"/>
      <c r="G19" s="84"/>
      <c r="H19" s="75">
        <f t="shared" si="0"/>
        <v>0</v>
      </c>
    </row>
    <row r="20" spans="2:8" ht="15.75" thickBot="1">
      <c r="B20" s="9"/>
      <c r="C20" s="77"/>
      <c r="D20" s="78"/>
      <c r="E20" s="79"/>
      <c r="F20" s="79"/>
      <c r="G20" s="49"/>
      <c r="H20" s="75">
        <f t="shared" si="0"/>
        <v>0</v>
      </c>
    </row>
    <row r="21" spans="2:8" ht="15.75" thickBot="1">
      <c r="B21" s="76"/>
      <c r="C21" s="64"/>
      <c r="D21" s="65"/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/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/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/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/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28</v>
      </c>
      <c r="E34" s="56"/>
      <c r="F34" s="57"/>
      <c r="G34" s="10"/>
      <c r="H34" s="52"/>
    </row>
    <row r="35" spans="2:8">
      <c r="B35" s="34"/>
      <c r="C35" s="35"/>
      <c r="D35" s="58" t="s">
        <v>20</v>
      </c>
      <c r="E35" s="59"/>
      <c r="F35" s="60"/>
      <c r="G35" s="10"/>
      <c r="H35" s="52"/>
    </row>
    <row r="36" spans="2:8">
      <c r="B36" s="34"/>
      <c r="C36" s="35"/>
      <c r="D36" s="61" t="s">
        <v>14</v>
      </c>
      <c r="E36" s="56"/>
      <c r="F36" s="57"/>
      <c r="G36" s="10"/>
      <c r="H36" s="52"/>
    </row>
    <row r="37" spans="2:8">
      <c r="B37" s="34"/>
      <c r="C37" s="35"/>
      <c r="D37" s="62" t="s">
        <v>21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15</v>
      </c>
      <c r="C41" s="14"/>
      <c r="D41" s="14"/>
      <c r="E41" s="14"/>
      <c r="F41" s="1"/>
      <c r="G41" s="39" t="s">
        <v>16</v>
      </c>
      <c r="H41" s="38">
        <f>SUM(H18:H40)</f>
        <v>650</v>
      </c>
    </row>
    <row r="42" spans="2:8" ht="15.75" thickBot="1">
      <c r="B42" s="13" t="s">
        <v>17</v>
      </c>
      <c r="C42" s="14"/>
      <c r="D42" s="14"/>
      <c r="E42" s="14"/>
      <c r="F42" s="1"/>
      <c r="G42" s="40" t="s">
        <v>18</v>
      </c>
      <c r="H42" s="15">
        <f>H41*0.16</f>
        <v>104</v>
      </c>
    </row>
    <row r="43" spans="2:8" ht="15.75" thickBot="1">
      <c r="B43" s="16"/>
      <c r="C43" s="11"/>
      <c r="D43" s="11"/>
      <c r="E43" s="11"/>
      <c r="F43" s="12"/>
      <c r="G43" s="41" t="s">
        <v>19</v>
      </c>
      <c r="H43" s="17">
        <f>H41+H42</f>
        <v>754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2019-06-18T02:16:17Z</dcterms:modified>
</cp:coreProperties>
</file>