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G32" i="1"/>
  <c r="G31"/>
  <c r="G30"/>
  <c r="G29"/>
  <c r="G28"/>
  <c r="G27"/>
  <c r="G26"/>
  <c r="G25"/>
  <c r="G24"/>
  <c r="G23"/>
  <c r="G22"/>
  <c r="G21"/>
  <c r="G20"/>
  <c r="G19"/>
  <c r="G18"/>
  <c r="G41" l="1"/>
  <c r="G42" s="1"/>
  <c r="G43" s="1"/>
</calcChain>
</file>

<file path=xl/sharedStrings.xml><?xml version="1.0" encoding="utf-8"?>
<sst xmlns="http://schemas.openxmlformats.org/spreadsheetml/2006/main" count="35" uniqueCount="34">
  <si>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</si>
  <si>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</si>
  <si>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</si>
  <si>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</si>
  <si>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</si>
  <si>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</si>
  <si>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</si>
  <si>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</si>
  <si>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</si>
  <si>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</si>
  <si>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</si>
  <si>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</si>
  <si>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</si>
  <si>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</si>
  <si>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</si>
  <si>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</si>
  <si>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</si>
  <si>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</si>
  <si>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</si>
  <si>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</si>
  <si>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</si>
  <si>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</si>
  <si>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</si>
  <si>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</si>
  <si>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</si>
  <si>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 xml:space="preserve">Nombre:   KURODA GUASAVE </t>
  </si>
  <si>
    <t>Atencion:   OLIVIA</t>
  </si>
  <si>
    <t xml:space="preserve">        FECHA: 25/02/2020</t>
  </si>
  <si>
    <r>
      <rPr>
        <b/>
        <sz val="9"/>
        <rFont val="Arial"/>
        <family val="2"/>
      </rPr>
      <t>COTIZACION:</t>
    </r>
    <r>
      <rPr>
        <b/>
        <sz val="9"/>
        <color rgb="FFFF0000"/>
        <rFont val="Arial"/>
        <family val="2"/>
      </rPr>
      <t xml:space="preserve"> 45</t>
    </r>
  </si>
  <si>
    <t>PEZA</t>
  </si>
  <si>
    <t>MANGUERA PARA SUBCION DE AIRE VALVULA PCP</t>
  </si>
  <si>
    <t>SERV</t>
  </si>
  <si>
    <t xml:space="preserve">SERVICIO Y MANO DE OBRA 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</si>
  <si>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TOYOTA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</si>
</sst>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43" fontId="9" fillId="0" borderId="10" xfId="1" applyFont="1" applyBorder="1"/>
    <xf numFmtId="0" fontId="0" fillId="0" borderId="15" xfId="0" applyBorder="1"/>
    <xf numFmtId="0" fontId="0" fillId="0" borderId="16" xfId="0" applyBorder="1"/>
    <xf numFmtId="0" fontId="0" fillId="0" borderId="2" xfId="0" applyBorder="1"/>
    <xf numFmtId="43" fontId="9" fillId="0" borderId="17" xfId="1" applyFont="1" applyBorder="1"/>
    <xf numFmtId="0" fontId="0" fillId="0" borderId="14" xfId="0" applyBorder="1"/>
    <xf numFmtId="43" fontId="9" fillId="0" borderId="19" xfId="1" applyFont="1" applyBorder="1"/>
    <xf numFmtId="0" fontId="0" fillId="0" borderId="22" xfId="0" applyBorder="1"/>
    <xf numFmtId="0" fontId="0" fillId="0" borderId="23" xfId="0" applyBorder="1"/>
    <xf numFmtId="0" fontId="13" fillId="0" borderId="22" xfId="0" applyFont="1" applyBorder="1"/>
    <xf numFmtId="43" fontId="14" fillId="0" borderId="23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6" xfId="0" applyFont="1" applyBorder="1"/>
    <xf numFmtId="0" fontId="18" fillId="0" borderId="7" xfId="0" applyFont="1" applyBorder="1"/>
    <xf numFmtId="0" fontId="18" fillId="0" borderId="24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0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5" xfId="0" applyBorder="1"/>
    <xf numFmtId="0" fontId="4" fillId="0" borderId="21" xfId="0" applyFont="1" applyBorder="1" applyAlignment="1"/>
    <xf numFmtId="0" fontId="11" fillId="0" borderId="6" xfId="0" applyFont="1" applyBorder="1" applyAlignment="1">
      <alignment horizontal="lef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left"/>
    </xf>
    <xf numFmtId="0" fontId="17" fillId="0" borderId="1" xfId="0" applyFont="1" applyBorder="1"/>
    <xf numFmtId="43" fontId="9" fillId="0" borderId="33" xfId="1" applyFont="1" applyBorder="1"/>
    <xf numFmtId="0" fontId="17" fillId="0" borderId="3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6" fillId="0" borderId="34" xfId="0" applyFont="1" applyBorder="1"/>
    <xf numFmtId="0" fontId="18" fillId="0" borderId="30" xfId="0" applyFont="1" applyBorder="1"/>
    <xf numFmtId="0" fontId="4" fillId="0" borderId="30" xfId="0" applyFont="1" applyBorder="1"/>
    <xf numFmtId="0" fontId="18" fillId="0" borderId="31" xfId="0" applyFont="1" applyBorder="1"/>
    <xf numFmtId="0" fontId="0" fillId="0" borderId="7" xfId="0" applyBorder="1" applyAlignment="1">
      <alignment vertical="center"/>
    </xf>
    <xf numFmtId="0" fontId="0" fillId="0" borderId="10" xfId="0" applyBorder="1"/>
    <xf numFmtId="43" fontId="2" fillId="0" borderId="20" xfId="1" applyFont="1" applyBorder="1"/>
    <xf numFmtId="0" fontId="16" fillId="0" borderId="29" xfId="0" applyFont="1" applyBorder="1" applyAlignment="1">
      <alignment horizontal="left"/>
    </xf>
    <xf numFmtId="43" fontId="9" fillId="0" borderId="21" xfId="1" applyFont="1" applyBorder="1"/>
    <xf numFmtId="43" fontId="14" fillId="0" borderId="24" xfId="1" applyFont="1" applyBorder="1" applyAlignment="1">
      <alignment horizontal="center"/>
    </xf>
    <xf numFmtId="0" fontId="21" fillId="0" borderId="9" xfId="0" applyFont="1" applyBorder="1"/>
    <xf numFmtId="0" fontId="21" fillId="0" borderId="29" xfId="0" applyFont="1" applyBorder="1"/>
    <xf numFmtId="0" fontId="15" fillId="0" borderId="9" xfId="0" applyFont="1" applyBorder="1"/>
    <xf numFmtId="0" fontId="21" fillId="0" borderId="37" xfId="0" applyFont="1" applyBorder="1"/>
    <xf numFmtId="0" fontId="2" fillId="0" borderId="36" xfId="0" applyFont="1" applyBorder="1" applyAlignment="1">
      <alignment horizontal="center" vertical="center"/>
    </xf>
    <xf numFmtId="0" fontId="4" fillId="0" borderId="36" xfId="0" applyFont="1" applyBorder="1" applyAlignment="1"/>
    <xf numFmtId="0" fontId="4" fillId="0" borderId="36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43" fontId="2" fillId="0" borderId="39" xfId="1" applyFont="1" applyBorder="1"/>
    <xf numFmtId="43" fontId="2" fillId="0" borderId="33" xfId="1" applyFont="1" applyBorder="1"/>
    <xf numFmtId="0" fontId="2" fillId="0" borderId="13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4" fillId="0" borderId="35" xfId="0" applyFont="1" applyBorder="1" applyAlignment="1"/>
    <xf numFmtId="0" fontId="4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0" borderId="9" xfId="0" applyFont="1" applyBorder="1" applyAlignment="1"/>
    <xf numFmtId="0" fontId="4" fillId="0" borderId="10" xfId="0" applyFont="1" applyBorder="1" applyAlignment="1">
      <alignment horizontal="center"/>
    </xf>
    <xf numFmtId="43" fontId="2" fillId="0" borderId="7" xfId="1" applyFont="1" applyBorder="1"/>
    <xf numFmtId="0" fontId="9" fillId="0" borderId="18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43" fontId="9" fillId="0" borderId="40" xfId="1" applyFont="1" applyBorder="1"/>
    <xf numFmtId="43" fontId="9" fillId="0" borderId="16" xfId="1" applyFont="1" applyBorder="1"/>
    <xf numFmtId="0" fontId="2" fillId="0" borderId="42" xfId="0" applyFont="1" applyBorder="1" applyAlignment="1">
      <alignment horizontal="center" vertical="center"/>
    </xf>
    <xf numFmtId="0" fontId="4" fillId="0" borderId="43" xfId="0" applyFont="1" applyBorder="1" applyAlignment="1"/>
    <xf numFmtId="0" fontId="4" fillId="0" borderId="42" xfId="0" applyFont="1" applyBorder="1" applyAlignment="1">
      <alignment horizontal="center"/>
    </xf>
    <xf numFmtId="0" fontId="23" fillId="0" borderId="7" xfId="0" applyFont="1" applyBorder="1"/>
    <xf numFmtId="0" fontId="24" fillId="0" borderId="1" xfId="0" applyFont="1" applyBorder="1"/>
    <xf numFmtId="0" fontId="4" fillId="0" borderId="9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43" fontId="9" fillId="0" borderId="36" xfId="1" applyFont="1" applyBorder="1"/>
    <xf numFmtId="0" fontId="21" fillId="0" borderId="36" xfId="0" applyFont="1" applyBorder="1"/>
    <xf numFmtId="0" fontId="21" fillId="0" borderId="44" xfId="0" applyFont="1" applyBorder="1"/>
    <xf numFmtId="0" fontId="4" fillId="0" borderId="45" xfId="0" applyFont="1" applyBorder="1"/>
    <xf numFmtId="43" fontId="2" fillId="0" borderId="9" xfId="1" applyFont="1" applyBorder="1"/>
    <xf numFmtId="43" fontId="9" fillId="0" borderId="46" xfId="1" applyFont="1" applyBorder="1"/>
    <xf numFmtId="43" fontId="9" fillId="0" borderId="9" xfId="1" applyFont="1" applyBorder="1"/>
    <xf numFmtId="0" fontId="4" fillId="0" borderId="45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26" xfId="0" applyFont="1" applyBorder="1"/>
    <xf numFmtId="43" fontId="2" fillId="0" borderId="17" xfId="1" applyFont="1" applyBorder="1"/>
    <xf numFmtId="0" fontId="25" fillId="0" borderId="9" xfId="0" applyFont="1" applyBorder="1"/>
    <xf numFmtId="0" fontId="25" fillId="0" borderId="29" xfId="0" applyFont="1" applyBorder="1"/>
    <xf numFmtId="0" fontId="26" fillId="0" borderId="9" xfId="0" applyFont="1" applyBorder="1"/>
    <xf numFmtId="0" fontId="25" fillId="0" borderId="11" xfId="0" applyFont="1" applyBorder="1"/>
    <xf numFmtId="0" fontId="22" fillId="0" borderId="4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3"/>
  <sheetViews>
    <sheetView tabSelected="1" workbookViewId="0">
      <selection activeCell="E26" sqref="E26"/>
    </sheetView>
  </sheetViews>
  <sheetFormatPr baseColWidth="10" defaultRowHeight="15"/>
  <cols>
    <col min="1" max="1" width="3.7109375" customWidth="1"/>
    <col min="2" max="2" width="9.28515625" customWidth="1"/>
    <col min="3" max="3" width="11.5703125" customWidth="1"/>
    <col min="4" max="4" width="0.140625" hidden="1" customWidth="1"/>
    <col min="5" max="5" width="57.5703125" customWidth="1"/>
    <col min="6" max="6" width="15.5703125" customWidth="1"/>
    <col min="7" max="7" width="14" customWidth="1"/>
  </cols>
  <sheetData>
    <row r="1" spans="2:7" ht="15.75" thickBot="1"/>
    <row r="2" spans="2:7" ht="57.75" customHeight="1">
      <c r="B2" s="99" t="s">
        <v>0</v>
      </c>
      <c r="C2" s="100"/>
      <c r="D2" s="100"/>
      <c r="E2" s="100"/>
      <c r="F2" s="100"/>
      <c r="G2" s="101"/>
    </row>
    <row r="3" spans="2:7" hidden="1">
      <c r="B3" s="26"/>
      <c r="C3" s="24"/>
      <c r="D3" s="24"/>
      <c r="E3" s="24"/>
      <c r="F3" s="24"/>
      <c r="G3" s="27"/>
    </row>
    <row r="4" spans="2:7" ht="18.75">
      <c r="B4" s="102" t="s">
        <v>1</v>
      </c>
      <c r="C4" s="103"/>
      <c r="D4" s="103"/>
      <c r="E4" s="103"/>
      <c r="F4" s="103"/>
      <c r="G4" s="104"/>
    </row>
    <row r="5" spans="2:7" ht="15.75">
      <c r="B5" s="105" t="s">
        <v>2</v>
      </c>
      <c r="C5" s="106"/>
      <c r="D5" s="106"/>
      <c r="E5" s="106"/>
      <c r="F5" s="106"/>
      <c r="G5" s="107"/>
    </row>
    <row r="6" spans="2:7" ht="15.75">
      <c r="B6" s="108" t="s">
        <v>19</v>
      </c>
      <c r="C6" s="109"/>
      <c r="D6" s="109"/>
      <c r="E6" s="109"/>
      <c r="F6" s="109"/>
      <c r="G6" s="110"/>
    </row>
    <row r="7" spans="2:7">
      <c r="B7" s="111" t="s">
        <v>3</v>
      </c>
      <c r="C7" s="112"/>
      <c r="D7" s="112"/>
      <c r="E7" s="112"/>
      <c r="F7" s="112"/>
      <c r="G7" s="113"/>
    </row>
    <row r="8" spans="2:7">
      <c r="B8" s="13"/>
      <c r="C8" s="3"/>
      <c r="D8" s="3"/>
      <c r="E8" s="3"/>
      <c r="F8" s="3"/>
      <c r="G8" s="14"/>
    </row>
    <row r="9" spans="2:7" ht="18.75">
      <c r="B9" s="28" t="s">
        <v>27</v>
      </c>
      <c r="C9" s="25"/>
      <c r="D9" s="41"/>
      <c r="E9" s="42"/>
      <c r="F9" s="77" t="s">
        <v>28</v>
      </c>
      <c r="G9" s="46"/>
    </row>
    <row r="10" spans="2:7" ht="18">
      <c r="B10" s="15"/>
      <c r="C10" s="3"/>
      <c r="D10" s="3"/>
      <c r="E10" s="3"/>
      <c r="F10" s="2"/>
      <c r="G10" s="16"/>
    </row>
    <row r="11" spans="2:7" ht="15.75" thickBot="1">
      <c r="B11" s="13"/>
      <c r="C11" s="3"/>
      <c r="D11" s="3"/>
      <c r="E11" s="3" t="s">
        <v>4</v>
      </c>
      <c r="F11" s="2"/>
      <c r="G11" s="14"/>
    </row>
    <row r="12" spans="2:7" ht="15.75">
      <c r="B12" s="22" t="s">
        <v>25</v>
      </c>
      <c r="C12" s="17"/>
      <c r="D12" s="18"/>
      <c r="E12" s="18"/>
      <c r="F12" s="17"/>
      <c r="G12" s="19"/>
    </row>
    <row r="13" spans="2:7" ht="15.75">
      <c r="B13" s="23" t="s">
        <v>5</v>
      </c>
      <c r="C13" s="20"/>
      <c r="D13" s="20"/>
      <c r="E13" s="20"/>
      <c r="F13" s="20"/>
      <c r="G13" s="21"/>
    </row>
    <row r="14" spans="2:7" ht="15.75">
      <c r="B14" s="37" t="s">
        <v>6</v>
      </c>
      <c r="C14" s="38"/>
      <c r="D14" s="38"/>
      <c r="E14" s="38"/>
      <c r="F14" s="39" t="s">
        <v>7</v>
      </c>
      <c r="G14" s="40"/>
    </row>
    <row r="15" spans="2:7" ht="15.75">
      <c r="B15" s="23" t="s">
        <v>26</v>
      </c>
      <c r="C15" s="20"/>
      <c r="D15" s="20"/>
      <c r="E15" s="20"/>
      <c r="F15" s="4"/>
      <c r="G15" s="21"/>
    </row>
    <row r="16" spans="2:7" ht="15.75" thickBot="1">
      <c r="B16" s="13"/>
      <c r="C16" s="3"/>
      <c r="D16" s="3"/>
      <c r="E16" s="3"/>
      <c r="F16" s="3"/>
      <c r="G16" s="14"/>
    </row>
    <row r="17" spans="2:7" ht="15.75" thickBot="1">
      <c r="B17" s="89" t="s">
        <v>21</v>
      </c>
      <c r="C17" s="90" t="s">
        <v>22</v>
      </c>
      <c r="D17" s="97" t="s">
        <v>8</v>
      </c>
      <c r="E17" s="98"/>
      <c r="F17" s="91" t="s">
        <v>9</v>
      </c>
      <c r="G17" s="85" t="s">
        <v>20</v>
      </c>
    </row>
    <row r="18" spans="2:7">
      <c r="B18" s="57">
        <v>1</v>
      </c>
      <c r="C18" s="74" t="s">
        <v>29</v>
      </c>
      <c r="D18" s="75"/>
      <c r="E18" s="76" t="s">
        <v>30</v>
      </c>
      <c r="F18" s="58">
        <v>165</v>
      </c>
      <c r="G18" s="59">
        <f t="shared" ref="G18:G32" si="0">F18*B18</f>
        <v>165</v>
      </c>
    </row>
    <row r="19" spans="2:7">
      <c r="B19" s="60">
        <v>1</v>
      </c>
      <c r="C19" s="64" t="s">
        <v>31</v>
      </c>
      <c r="D19" s="65"/>
      <c r="E19" s="66" t="s">
        <v>32</v>
      </c>
      <c r="F19" s="67">
        <v>750</v>
      </c>
      <c r="G19" s="92">
        <f t="shared" si="0"/>
        <v>750</v>
      </c>
    </row>
    <row r="20" spans="2:7">
      <c r="B20" s="5"/>
      <c r="C20" s="61"/>
      <c r="D20" s="62"/>
      <c r="E20" s="63"/>
      <c r="F20" s="43"/>
      <c r="G20" s="92">
        <f t="shared" si="0"/>
        <v>0</v>
      </c>
    </row>
    <row r="21" spans="2:7">
      <c r="B21" s="60"/>
      <c r="C21" s="51"/>
      <c r="D21" s="52"/>
      <c r="E21" s="53"/>
      <c r="F21" s="43"/>
      <c r="G21" s="92">
        <f t="shared" si="0"/>
        <v>0</v>
      </c>
    </row>
    <row r="22" spans="2:7">
      <c r="B22" s="60"/>
      <c r="C22" s="51"/>
      <c r="D22" s="52"/>
      <c r="E22" s="53"/>
      <c r="F22" s="43"/>
      <c r="G22" s="92">
        <f t="shared" si="0"/>
        <v>0</v>
      </c>
    </row>
    <row r="23" spans="2:7">
      <c r="B23" s="60"/>
      <c r="C23" s="51"/>
      <c r="D23" s="52"/>
      <c r="E23" s="53"/>
      <c r="F23" s="43"/>
      <c r="G23" s="92">
        <f t="shared" si="0"/>
        <v>0</v>
      </c>
    </row>
    <row r="24" spans="2:7">
      <c r="B24" s="60"/>
      <c r="C24" s="51"/>
      <c r="D24" s="52"/>
      <c r="E24" s="53"/>
      <c r="F24" s="43"/>
      <c r="G24" s="92">
        <f t="shared" si="0"/>
        <v>0</v>
      </c>
    </row>
    <row r="25" spans="2:7">
      <c r="B25" s="60"/>
      <c r="C25" s="51"/>
      <c r="D25" s="52"/>
      <c r="E25" s="53"/>
      <c r="F25" s="43"/>
      <c r="G25" s="92">
        <f t="shared" si="0"/>
        <v>0</v>
      </c>
    </row>
    <row r="26" spans="2:7">
      <c r="B26" s="60"/>
      <c r="C26" s="51"/>
      <c r="D26" s="52"/>
      <c r="E26" s="53"/>
      <c r="F26" s="43"/>
      <c r="G26" s="92">
        <f t="shared" si="0"/>
        <v>0</v>
      </c>
    </row>
    <row r="27" spans="2:7">
      <c r="B27" s="60"/>
      <c r="C27" s="51"/>
      <c r="D27" s="52"/>
      <c r="E27" s="53"/>
      <c r="F27" s="43"/>
      <c r="G27" s="92">
        <f t="shared" si="0"/>
        <v>0</v>
      </c>
    </row>
    <row r="28" spans="2:7">
      <c r="B28" s="60"/>
      <c r="C28" s="51"/>
      <c r="D28" s="52"/>
      <c r="E28" s="53"/>
      <c r="F28" s="43"/>
      <c r="G28" s="92">
        <f t="shared" si="0"/>
        <v>0</v>
      </c>
    </row>
    <row r="29" spans="2:7">
      <c r="B29" s="60"/>
      <c r="C29" s="51"/>
      <c r="D29" s="52"/>
      <c r="E29" s="53"/>
      <c r="F29" s="43"/>
      <c r="G29" s="92">
        <f t="shared" si="0"/>
        <v>0</v>
      </c>
    </row>
    <row r="30" spans="2:7">
      <c r="B30" s="60"/>
      <c r="C30" s="51"/>
      <c r="D30" s="52"/>
      <c r="E30" s="53"/>
      <c r="F30" s="43"/>
      <c r="G30" s="92">
        <f t="shared" si="0"/>
        <v>0</v>
      </c>
    </row>
    <row r="31" spans="2:7">
      <c r="B31" s="60"/>
      <c r="C31" s="51"/>
      <c r="D31" s="52"/>
      <c r="E31" s="79"/>
      <c r="F31" s="86"/>
      <c r="G31" s="92">
        <f t="shared" si="0"/>
        <v>0</v>
      </c>
    </row>
    <row r="32" spans="2:7">
      <c r="B32" s="54"/>
      <c r="C32" s="55"/>
      <c r="D32" s="56"/>
      <c r="E32" s="80"/>
      <c r="F32" s="87"/>
      <c r="G32" s="92">
        <f t="shared" si="0"/>
        <v>0</v>
      </c>
    </row>
    <row r="33" spans="2:7">
      <c r="B33" s="29"/>
      <c r="C33" s="30"/>
      <c r="D33" s="44"/>
      <c r="E33" s="81"/>
      <c r="F33" s="88"/>
      <c r="G33" s="10"/>
    </row>
    <row r="34" spans="2:7">
      <c r="B34" s="29"/>
      <c r="C34" s="30"/>
      <c r="D34" s="47" t="s">
        <v>18</v>
      </c>
      <c r="E34" s="93" t="s">
        <v>33</v>
      </c>
      <c r="F34" s="83"/>
      <c r="G34" s="45"/>
    </row>
    <row r="35" spans="2:7">
      <c r="B35" s="29"/>
      <c r="C35" s="30"/>
      <c r="D35" s="48" t="s">
        <v>16</v>
      </c>
      <c r="E35" s="94" t="s">
        <v>23</v>
      </c>
      <c r="F35" s="84"/>
      <c r="G35" s="45"/>
    </row>
    <row r="36" spans="2:7">
      <c r="B36" s="29"/>
      <c r="C36" s="30"/>
      <c r="D36" s="49" t="s">
        <v>10</v>
      </c>
      <c r="E36" s="95" t="s">
        <v>10</v>
      </c>
      <c r="F36" s="83"/>
      <c r="G36" s="45"/>
    </row>
    <row r="37" spans="2:7">
      <c r="B37" s="29"/>
      <c r="C37" s="30"/>
      <c r="D37" s="50" t="s">
        <v>17</v>
      </c>
      <c r="E37" s="96" t="s">
        <v>24</v>
      </c>
      <c r="F37" s="50"/>
      <c r="G37" s="45"/>
    </row>
    <row r="38" spans="2:7">
      <c r="B38" s="29"/>
      <c r="C38" s="30"/>
      <c r="D38" s="44"/>
      <c r="E38" s="81"/>
      <c r="F38" s="82"/>
      <c r="G38" s="45"/>
    </row>
    <row r="39" spans="2:7">
      <c r="B39" s="29"/>
      <c r="C39" s="30"/>
      <c r="D39" s="44"/>
      <c r="E39" s="31"/>
      <c r="F39" s="6"/>
      <c r="G39" s="45"/>
    </row>
    <row r="40" spans="2:7" ht="15.75" thickBot="1">
      <c r="B40" s="68"/>
      <c r="C40" s="69"/>
      <c r="D40" s="70"/>
      <c r="E40" s="71"/>
      <c r="F40" s="72"/>
      <c r="G40" s="73"/>
    </row>
    <row r="41" spans="2:7" ht="15.75" thickBot="1">
      <c r="B41" s="32" t="s">
        <v>11</v>
      </c>
      <c r="C41" s="9"/>
      <c r="D41" s="9"/>
      <c r="E41" s="1"/>
      <c r="F41" s="34" t="s">
        <v>12</v>
      </c>
      <c r="G41" s="33">
        <f>SUM(G18:G40)</f>
        <v>915</v>
      </c>
    </row>
    <row r="42" spans="2:7" ht="15.75" thickBot="1">
      <c r="B42" s="78" t="s">
        <v>13</v>
      </c>
      <c r="C42" s="9"/>
      <c r="D42" s="9"/>
      <c r="E42" s="1"/>
      <c r="F42" s="35" t="s">
        <v>14</v>
      </c>
      <c r="G42" s="10">
        <f>G41*0.16</f>
        <v>146.4</v>
      </c>
    </row>
    <row r="43" spans="2:7" ht="15.75" thickBot="1">
      <c r="B43" s="11"/>
      <c r="C43" s="7"/>
      <c r="D43" s="7"/>
      <c r="E43" s="8"/>
      <c r="F43" s="36" t="s">
        <v>15</v>
      </c>
      <c r="G43" s="12">
        <f>G41+G42</f>
        <v>1061.4000000000001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1" right="0.23622047244094491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cp:lastPrinted>2020-01-28T02:17:50Z</cp:lastPrinted>
  <dcterms:created xsi:type="dcterms:W3CDTF">2018-01-10T02:11:27Z</dcterms:created>
  <dcterms:modified xsi:type="dcterms:W3CDTF">2020-02-26T02:56:34Z</dcterms:modified>
</cp:coreProperties>
</file>