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32" i="1" l="1"/>
  <c r="K27" i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<sst xmlns="http://schemas.openxmlformats.org/spreadsheetml/2006/main" count="66" uniqueCount="52">
  <si>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</si>
  <si>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</si>
  <si>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</si>
  <si>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</si>
  <si>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</si>
  <si>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</si>
  <si>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</si>
  <si>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</si>
  <si>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</si>
  <si>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</si>
  <si>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</si>
  <si>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</si>
  <si>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</si>
  <si>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</si>
  <si>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</si>
  <si>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</si>
  <si>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</si>
  <si>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</si>
  <si>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</si>
  <si>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</si>
  <si>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</si>
  <si>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</si>
  <si>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</si>
  <si>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</si>
  <si>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</si>
  <si>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</si>
  <si>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</si>
  <si>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</si>
  <si>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MANO DE OBRA</t>
  </si>
  <si>
    <t>SERV</t>
  </si>
  <si>
    <t>CLIENTE:     KURODA</t>
  </si>
  <si>
    <t xml:space="preserve">MODELO:   </t>
  </si>
  <si>
    <t>TIPO MOTOR:   4 CIL   H20</t>
  </si>
  <si>
    <t>Atencion:  OSCAR</t>
  </si>
  <si>
    <t>EMPAQUE HI15583-82201</t>
  </si>
  <si>
    <t>RETEN BOMBA HI15583-82171</t>
  </si>
  <si>
    <t>ORING</t>
  </si>
  <si>
    <t>BUJE HI15583-82161</t>
  </si>
  <si>
    <t>ACEITE TRANSMISION</t>
  </si>
  <si>
    <t>RONDANA SELLO DA BOMBA</t>
  </si>
  <si>
    <t>CHICOTE DE ACELERADOR</t>
  </si>
  <si>
    <t>JUEGO DE CINCHOS PARA ABANICO</t>
  </si>
  <si>
    <t>ANTICONGELANTE</t>
  </si>
  <si>
    <t>SONDEO DE RADIADOR</t>
  </si>
  <si>
    <t>MANGERA ENFRIAMIENTO</t>
  </si>
  <si>
    <t>MTS</t>
  </si>
  <si>
    <t>MANGUERA DE AGUA</t>
  </si>
  <si>
    <t>MANGUERA DE AGUA YT505972526</t>
  </si>
  <si>
    <t>ABRAZADERAS</t>
  </si>
  <si>
    <t>ABRAZADERAS 1-1/2 A2"</t>
  </si>
  <si>
    <t>MARCA:   HELI</t>
  </si>
  <si>
    <t>EXPEDIDA EN: LOS MOCHIS SIN. A 7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</si>
</sst>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13" zoomScaleNormal="100" workbookViewId="0">
      <selection activeCell="N15" sqref="N15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6" t="s">
        <v>19</v>
      </c>
      <c r="C3" s="86"/>
      <c r="D3" s="86"/>
      <c r="E3" s="86"/>
      <c r="F3" s="86"/>
      <c r="G3" s="86"/>
      <c r="H3" s="20"/>
      <c r="I3" s="5"/>
    </row>
    <row r="4" spans="1:12" x14ac:dyDescent="0.25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 x14ac:dyDescent="0.3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 x14ac:dyDescent="0.25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 x14ac:dyDescent="0.25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4" t="s">
        <v>51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1115</v>
      </c>
    </row>
    <row r="11" spans="1:12" x14ac:dyDescent="0.25">
      <c r="B11" s="6" t="s">
        <v>30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 x14ac:dyDescent="0.3">
      <c r="B14" s="58" t="s">
        <v>33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29</v>
      </c>
      <c r="D17" s="77" t="s">
        <v>34</v>
      </c>
      <c r="E17" s="77"/>
      <c r="F17" s="77"/>
      <c r="G17" s="77"/>
      <c r="H17" s="65"/>
      <c r="I17" s="66"/>
      <c r="J17" s="67">
        <v>158</v>
      </c>
      <c r="K17" s="57">
        <f>J17*B17</f>
        <v>158</v>
      </c>
    </row>
    <row r="18" spans="2:11" x14ac:dyDescent="0.25">
      <c r="B18" s="63">
        <v>1</v>
      </c>
      <c r="C18" s="64" t="s">
        <v>29</v>
      </c>
      <c r="D18" s="90" t="s">
        <v>35</v>
      </c>
      <c r="E18" s="91"/>
      <c r="F18" s="91"/>
      <c r="G18" s="92"/>
      <c r="H18" s="65"/>
      <c r="I18" s="66"/>
      <c r="J18" s="67">
        <v>650</v>
      </c>
      <c r="K18" s="57">
        <f t="shared" ref="K18:K36" si="0">J18*B18</f>
        <v>650</v>
      </c>
    </row>
    <row r="19" spans="2:11" x14ac:dyDescent="0.25">
      <c r="B19" s="63">
        <v>1</v>
      </c>
      <c r="C19" s="64" t="s">
        <v>29</v>
      </c>
      <c r="D19" s="78" t="s">
        <v>36</v>
      </c>
      <c r="E19" s="78"/>
      <c r="F19" s="78"/>
      <c r="G19" s="78"/>
      <c r="H19" s="65"/>
      <c r="I19" s="66"/>
      <c r="J19" s="67">
        <v>72</v>
      </c>
      <c r="K19" s="57">
        <f t="shared" si="0"/>
        <v>72</v>
      </c>
    </row>
    <row r="20" spans="2:11" x14ac:dyDescent="0.25">
      <c r="B20" s="8">
        <v>1</v>
      </c>
      <c r="C20" s="9" t="s">
        <v>29</v>
      </c>
      <c r="D20" s="77" t="s">
        <v>37</v>
      </c>
      <c r="E20" s="77"/>
      <c r="F20" s="77"/>
      <c r="G20" s="77"/>
      <c r="H20" s="10"/>
      <c r="I20" s="11"/>
      <c r="J20" s="35">
        <v>388</v>
      </c>
      <c r="K20" s="57">
        <f t="shared" si="0"/>
        <v>388</v>
      </c>
    </row>
    <row r="21" spans="2:11" x14ac:dyDescent="0.25">
      <c r="B21" s="8">
        <v>2</v>
      </c>
      <c r="C21" s="9" t="s">
        <v>29</v>
      </c>
      <c r="D21" s="77" t="s">
        <v>38</v>
      </c>
      <c r="E21" s="77"/>
      <c r="F21" s="77"/>
      <c r="G21" s="77"/>
      <c r="H21" s="10"/>
      <c r="I21" s="11"/>
      <c r="J21" s="35">
        <v>92</v>
      </c>
      <c r="K21" s="57">
        <f t="shared" si="0"/>
        <v>184</v>
      </c>
    </row>
    <row r="22" spans="2:11" x14ac:dyDescent="0.25">
      <c r="B22" s="8">
        <v>6</v>
      </c>
      <c r="C22" s="9" t="s">
        <v>29</v>
      </c>
      <c r="D22" s="77" t="s">
        <v>39</v>
      </c>
      <c r="E22" s="77"/>
      <c r="F22" s="77"/>
      <c r="G22" s="77"/>
      <c r="H22" s="10"/>
      <c r="I22" s="11"/>
      <c r="J22" s="35">
        <v>30</v>
      </c>
      <c r="K22" s="57">
        <f t="shared" si="0"/>
        <v>180</v>
      </c>
    </row>
    <row r="23" spans="2:11" x14ac:dyDescent="0.25">
      <c r="B23" s="63">
        <v>1</v>
      </c>
      <c r="C23" s="64" t="s">
        <v>29</v>
      </c>
      <c r="D23" s="78" t="s">
        <v>40</v>
      </c>
      <c r="E23" s="78"/>
      <c r="F23" s="78"/>
      <c r="G23" s="78"/>
      <c r="H23" s="65"/>
      <c r="I23" s="66"/>
      <c r="J23" s="67">
        <v>230</v>
      </c>
      <c r="K23" s="57">
        <f t="shared" si="0"/>
        <v>230</v>
      </c>
    </row>
    <row r="24" spans="2:11" x14ac:dyDescent="0.25">
      <c r="B24" s="8">
        <v>1</v>
      </c>
      <c r="C24" s="9" t="s">
        <v>29</v>
      </c>
      <c r="D24" s="77" t="s">
        <v>41</v>
      </c>
      <c r="E24" s="77"/>
      <c r="F24" s="77"/>
      <c r="G24" s="77"/>
      <c r="H24" s="10"/>
      <c r="I24" s="11"/>
      <c r="J24" s="35">
        <v>152</v>
      </c>
      <c r="K24" s="57">
        <f t="shared" si="0"/>
        <v>152</v>
      </c>
    </row>
    <row r="25" spans="2:11" x14ac:dyDescent="0.25">
      <c r="B25" s="8">
        <v>2</v>
      </c>
      <c r="C25" s="9" t="s">
        <v>29</v>
      </c>
      <c r="D25" s="77" t="s">
        <v>42</v>
      </c>
      <c r="E25" s="77"/>
      <c r="F25" s="77"/>
      <c r="G25" s="77"/>
      <c r="H25" s="10"/>
      <c r="I25" s="11"/>
      <c r="J25" s="35">
        <v>140</v>
      </c>
      <c r="K25" s="57">
        <f t="shared" si="0"/>
        <v>280</v>
      </c>
    </row>
    <row r="26" spans="2:11" x14ac:dyDescent="0.25">
      <c r="B26" s="63">
        <v>1</v>
      </c>
      <c r="C26" s="64" t="s">
        <v>29</v>
      </c>
      <c r="D26" s="78" t="s">
        <v>43</v>
      </c>
      <c r="E26" s="78"/>
      <c r="F26" s="78"/>
      <c r="G26" s="78"/>
      <c r="H26" s="65"/>
      <c r="I26" s="66"/>
      <c r="J26" s="67">
        <v>900</v>
      </c>
      <c r="K26" s="57">
        <f t="shared" si="0"/>
        <v>900</v>
      </c>
    </row>
    <row r="27" spans="2:11" x14ac:dyDescent="0.25">
      <c r="B27" s="63">
        <v>3</v>
      </c>
      <c r="C27" s="64" t="s">
        <v>45</v>
      </c>
      <c r="D27" s="78" t="s">
        <v>44</v>
      </c>
      <c r="E27" s="78"/>
      <c r="F27" s="78"/>
      <c r="G27" s="78"/>
      <c r="H27" s="65"/>
      <c r="I27" s="66"/>
      <c r="J27" s="67">
        <v>172</v>
      </c>
      <c r="K27" s="57">
        <f t="shared" si="0"/>
        <v>516</v>
      </c>
    </row>
    <row r="28" spans="2:11" x14ac:dyDescent="0.25">
      <c r="B28" s="12">
        <v>1</v>
      </c>
      <c r="C28" s="13" t="s">
        <v>29</v>
      </c>
      <c r="D28" s="76" t="s">
        <v>46</v>
      </c>
      <c r="E28" s="76"/>
      <c r="F28" s="76"/>
      <c r="G28" s="76"/>
      <c r="H28" s="14"/>
      <c r="I28" s="11"/>
      <c r="J28" s="35">
        <v>563</v>
      </c>
      <c r="K28" s="57">
        <f t="shared" si="0"/>
        <v>563</v>
      </c>
    </row>
    <row r="29" spans="2:11" x14ac:dyDescent="0.25">
      <c r="B29" s="8">
        <v>1</v>
      </c>
      <c r="C29" s="9" t="s">
        <v>29</v>
      </c>
      <c r="D29" s="77" t="s">
        <v>47</v>
      </c>
      <c r="E29" s="77"/>
      <c r="F29" s="77"/>
      <c r="G29" s="77"/>
      <c r="H29" s="10"/>
      <c r="I29" s="11"/>
      <c r="J29" s="35">
        <v>900</v>
      </c>
      <c r="K29" s="57">
        <f t="shared" si="0"/>
        <v>900</v>
      </c>
    </row>
    <row r="30" spans="2:11" x14ac:dyDescent="0.25">
      <c r="B30" s="12">
        <v>8</v>
      </c>
      <c r="C30" s="13" t="s">
        <v>29</v>
      </c>
      <c r="D30" s="76" t="s">
        <v>48</v>
      </c>
      <c r="E30" s="76"/>
      <c r="F30" s="76"/>
      <c r="G30" s="76"/>
      <c r="H30" s="14"/>
      <c r="I30" s="11"/>
      <c r="J30" s="35">
        <v>10</v>
      </c>
      <c r="K30" s="57">
        <f t="shared" si="0"/>
        <v>80</v>
      </c>
    </row>
    <row r="31" spans="2:11" x14ac:dyDescent="0.25">
      <c r="B31" s="15">
        <v>4</v>
      </c>
      <c r="C31" s="16" t="s">
        <v>29</v>
      </c>
      <c r="D31" s="76" t="s">
        <v>49</v>
      </c>
      <c r="E31" s="76"/>
      <c r="F31" s="76"/>
      <c r="G31" s="76"/>
      <c r="H31" s="11"/>
      <c r="I31" s="11"/>
      <c r="J31" s="35">
        <v>25</v>
      </c>
      <c r="K31" s="57">
        <f t="shared" si="0"/>
        <v>100</v>
      </c>
    </row>
    <row r="32" spans="2:11" x14ac:dyDescent="0.25">
      <c r="B32" s="12">
        <v>1</v>
      </c>
      <c r="C32" s="13" t="s">
        <v>29</v>
      </c>
      <c r="D32" s="76" t="s">
        <v>28</v>
      </c>
      <c r="E32" s="76"/>
      <c r="F32" s="76"/>
      <c r="G32" s="76"/>
      <c r="H32" s="14"/>
      <c r="I32" s="11"/>
      <c r="J32" s="35">
        <v>4500</v>
      </c>
      <c r="K32" s="57">
        <f t="shared" si="0"/>
        <v>4500</v>
      </c>
    </row>
    <row r="33" spans="2:11" x14ac:dyDescent="0.25">
      <c r="B33" s="8"/>
      <c r="C33" s="9"/>
      <c r="D33" s="77"/>
      <c r="E33" s="77"/>
      <c r="F33" s="77"/>
      <c r="G33" s="77"/>
      <c r="H33" s="10"/>
      <c r="I33" s="11"/>
      <c r="J33" s="35"/>
      <c r="K33" s="57"/>
    </row>
    <row r="34" spans="2:11" x14ac:dyDescent="0.25">
      <c r="B34" s="8"/>
      <c r="C34" s="9"/>
      <c r="D34" s="77"/>
      <c r="E34" s="77"/>
      <c r="F34" s="77"/>
      <c r="G34" s="77"/>
      <c r="H34" s="10"/>
      <c r="I34" s="11"/>
      <c r="J34" s="35"/>
      <c r="K34" s="57"/>
    </row>
    <row r="35" spans="2:11" x14ac:dyDescent="0.25">
      <c r="B35" s="63"/>
      <c r="C35" s="64"/>
      <c r="D35" s="78"/>
      <c r="E35" s="78"/>
      <c r="F35" s="78"/>
      <c r="G35" s="78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50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31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32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9853</v>
      </c>
    </row>
    <row r="43" spans="2:11" ht="15.75" x14ac:dyDescent="0.25">
      <c r="I43" s="18"/>
      <c r="J43" s="38" t="s">
        <v>7</v>
      </c>
      <c r="K43" s="37">
        <f>K42*0.16</f>
        <v>1576.48</v>
      </c>
    </row>
    <row r="44" spans="2:11" ht="16.5" thickBot="1" x14ac:dyDescent="0.3">
      <c r="I44" s="19"/>
      <c r="J44" s="39" t="s">
        <v>8</v>
      </c>
      <c r="K44" s="37">
        <f>K42+K43</f>
        <v>11429.48</v>
      </c>
    </row>
    <row r="45" spans="2:11" ht="15.75" x14ac:dyDescent="0.25">
      <c r="I45" s="52"/>
      <c r="J45" s="53"/>
      <c r="K45" s="54"/>
    </row>
    <row r="46" spans="2:11" ht="18.75" x14ac:dyDescent="0.3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73" t="s">
        <v>26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74" t="s">
        <v>17</v>
      </c>
      <c r="C52" s="74"/>
      <c r="D52" s="74"/>
      <c r="E52" s="74"/>
      <c r="F52" s="74"/>
      <c r="G52" s="74"/>
      <c r="H52" s="74"/>
      <c r="I52" s="74"/>
      <c r="J52" s="74"/>
      <c r="K52" s="74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75" t="s">
        <v>27</v>
      </c>
      <c r="C54" s="75"/>
      <c r="D54" s="75"/>
      <c r="E54" s="75"/>
      <c r="F54" s="75"/>
      <c r="G54" s="75"/>
      <c r="H54" s="75"/>
      <c r="I54" s="75"/>
      <c r="J54" s="75"/>
      <c r="K54" s="75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D18:G18"/>
    <mergeCell ref="D21:G21"/>
    <mergeCell ref="D23:G23"/>
    <mergeCell ref="D25:G25"/>
    <mergeCell ref="D22:G22"/>
    <mergeCell ref="D24:G24"/>
    <mergeCell ref="D19:G19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2021-03-18T15:20:17Z</dcterms:modified>
</cp:coreProperties>
</file>