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521CServicio\Desktop\COTIZACIONES\"/>
    </mc:Choice>
  </mc:AlternateContent>
  <xr:revisionPtr revIDLastSave="0" documentId="8_{8A91BD23-1D16-4495-8668-DE5899D2186F}" xr6:coauthVersionLast="36" xr6:coauthVersionMax="36" xr10:uidLastSave="{00000000-0000-0000-0000-000000000000}"/>
  <bookViews>
    <workbookView xWindow="0" yWindow="0" windowWidth="24000" windowHeight="10920" xr2:uid="{9FF35FF6-F41A-442C-BC76-9DE9E662B341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</calcChain>
</file>

<file path=xl/sharedStrings.xml><?xml version="1.0" encoding="utf-8"?>
<sst xmlns="http://schemas.openxmlformats.org/spreadsheetml/2006/main" count="55" uniqueCount="48">
  <si>
    <t>Servicio Saveiro &gt;= 2020 cada 30,000 Km. o 2 años</t>
  </si>
  <si>
    <t>O P E R A C I O N E S</t>
  </si>
  <si>
    <t>R E F A C C I O N E S</t>
  </si>
  <si>
    <t>D E S C R I P C I Ó N</t>
  </si>
  <si>
    <t xml:space="preserve"> P. DE TRABAJO</t>
  </si>
  <si>
    <t>U.T.</t>
  </si>
  <si>
    <t>CANT.</t>
  </si>
  <si>
    <t>DESCRIPCIÓN</t>
  </si>
  <si>
    <t>No. PARTE</t>
  </si>
  <si>
    <t>P.C.</t>
  </si>
  <si>
    <t>P.P.</t>
  </si>
  <si>
    <t>Mantenimiento Preventivo 30,000 km. ó 2 años</t>
  </si>
  <si>
    <t>01040005</t>
  </si>
  <si>
    <t xml:space="preserve">Filtro de aceite </t>
  </si>
  <si>
    <t>04E115561G</t>
  </si>
  <si>
    <t>Diagnóstico por computadora</t>
  </si>
  <si>
    <t>01500000</t>
  </si>
  <si>
    <t>Gel ambiental</t>
  </si>
  <si>
    <t>1VM096300</t>
  </si>
  <si>
    <t>Inspección de puntos de seguridad</t>
  </si>
  <si>
    <t>Líquido limpiaparabrisas</t>
  </si>
  <si>
    <t>G  055184A1</t>
  </si>
  <si>
    <t>Rellenado de niveles</t>
  </si>
  <si>
    <t>Tornillo con anillo</t>
  </si>
  <si>
    <t>N  90856001</t>
  </si>
  <si>
    <t>Gel ambiental neutralizador de aroma</t>
  </si>
  <si>
    <t>Filtro de aire</t>
  </si>
  <si>
    <t>5Z0129620</t>
  </si>
  <si>
    <t>Líquido limpiaparabrisas 3 en 1</t>
  </si>
  <si>
    <t>Filtro de polvo/polen</t>
  </si>
  <si>
    <t>6Q0819653B</t>
  </si>
  <si>
    <t xml:space="preserve">Filtro de Aire sustituir </t>
  </si>
  <si>
    <t>Filtro de Polvo y Polen sustituir</t>
  </si>
  <si>
    <t>TOTAL REFACCIONES:</t>
  </si>
  <si>
    <t>TOTAL DE U.T.</t>
  </si>
  <si>
    <t xml:space="preserve">L U B R I C A N T E S </t>
  </si>
  <si>
    <t>PRECIO PÚBLICO POR 100 U.T.</t>
  </si>
  <si>
    <t>PRECIO PÚBLICO TOTAL DE M.O.</t>
  </si>
  <si>
    <t>Aceite Genuino Gasolina</t>
  </si>
  <si>
    <t>G  E555401D</t>
  </si>
  <si>
    <t>O T R O S</t>
  </si>
  <si>
    <t>TOTAL LUBRICANTES:</t>
  </si>
  <si>
    <t>MATERIALES</t>
  </si>
  <si>
    <t>Materiales Diversos</t>
  </si>
  <si>
    <t>PRECIO PÚBLICO MANO DE OBRA + REFACCIONES</t>
  </si>
  <si>
    <t>TOTAL DE MATERIALES</t>
  </si>
  <si>
    <t>GRAN TOTAL CON IVA</t>
  </si>
  <si>
    <t>Precio público sugerido a partir del 01 de Octubre al 31 de Diciembre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</si>
</sst>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_-[$$-80A]* #,##0.00_-;\-[$$-80A]* #,##0.00_-;_-[$$-80A]* &quot;-&quot;??_-;_-@_-"/>
    <numFmt numFmtId="165" formatCode="&quot;$&quot;#,##0.00_);\(&quot;$&quot;#,##0.00\)"/>
    <numFmt numFmtId="166" formatCode="&quot;$&quot;#,##0.00"/>
    <numFmt numFmtId="168" formatCode="_-[$$-80A]* #,##0_-;\-[$$-80A]* #,##0_-;_-[$$-80A]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b/>
      <sz val="26"/>
      <color theme="0"/>
      <name val="Arial"/>
      <family val="2"/>
    </font>
    <font>
      <b/>
      <sz val="24"/>
      <color indexed="8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indexed="8"/>
      <name val="Arial"/>
      <family val="2"/>
    </font>
    <font>
      <b/>
      <sz val="8"/>
      <name val="Arial"/>
      <family val="2"/>
    </font>
    <font>
      <i/>
      <sz val="8"/>
      <color indexed="8"/>
      <name val="Arial"/>
      <family val="2"/>
    </font>
    <font>
      <b/>
      <sz val="12"/>
      <name val="Arial"/>
      <family val="2"/>
    </font>
    <font>
      <sz val="11"/>
      <color theme="0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b/>
      <i/>
      <sz val="10"/>
      <name val="Arial"/>
      <family val="2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5">
    <xf numFmtId="0" fontId="0" fillId="0" borderId="0" xfId="0"/>
    <xf numFmtId="0" fontId="2" fillId="0" borderId="1" xfId="0" applyFont="1" applyFill="1" applyBorder="1" applyProtection="1">
      <protection hidden="1"/>
    </xf>
    <xf numFmtId="164" fontId="3" fillId="0" borderId="1" xfId="0" applyNumberFormat="1" applyFont="1" applyFill="1" applyBorder="1" applyProtection="1">
      <protection hidden="1"/>
    </xf>
    <xf numFmtId="0" fontId="2" fillId="0" borderId="0" xfId="0" applyFont="1" applyFill="1" applyProtection="1">
      <protection hidden="1"/>
    </xf>
    <xf numFmtId="0" fontId="2" fillId="0" borderId="2" xfId="0" applyFont="1" applyFill="1" applyBorder="1" applyProtection="1">
      <protection hidden="1"/>
    </xf>
    <xf numFmtId="0" fontId="2" fillId="0" borderId="3" xfId="0" applyFont="1" applyFill="1" applyBorder="1" applyProtection="1">
      <protection hidden="1"/>
    </xf>
    <xf numFmtId="164" fontId="3" fillId="0" borderId="3" xfId="0" applyNumberFormat="1" applyFont="1" applyFill="1" applyBorder="1" applyProtection="1">
      <protection hidden="1"/>
    </xf>
    <xf numFmtId="0" fontId="2" fillId="0" borderId="4" xfId="0" applyFont="1" applyFill="1" applyBorder="1" applyProtection="1">
      <protection hidden="1"/>
    </xf>
    <xf numFmtId="0" fontId="2" fillId="0" borderId="5" xfId="0" applyFont="1" applyFill="1" applyBorder="1" applyProtection="1">
      <protection hidden="1"/>
    </xf>
    <xf numFmtId="0" fontId="4" fillId="2" borderId="6" xfId="0" applyFont="1" applyFill="1" applyBorder="1" applyAlignment="1" applyProtection="1">
      <alignment horizontal="center" vertical="center"/>
      <protection hidden="1"/>
    </xf>
    <xf numFmtId="0" fontId="4" fillId="2" borderId="7" xfId="0" applyFont="1" applyFill="1" applyBorder="1" applyAlignment="1" applyProtection="1">
      <alignment horizontal="center" vertical="center"/>
      <protection hidden="1"/>
    </xf>
    <xf numFmtId="0" fontId="4" fillId="2" borderId="8" xfId="0" applyFont="1" applyFill="1" applyBorder="1" applyAlignment="1" applyProtection="1">
      <alignment horizontal="center" vertical="center"/>
      <protection hidden="1"/>
    </xf>
    <xf numFmtId="0" fontId="2" fillId="0" borderId="9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164" fontId="3" fillId="0" borderId="0" xfId="0" applyNumberFormat="1" applyFont="1" applyFill="1" applyBorder="1" applyProtection="1">
      <protection hidden="1"/>
    </xf>
    <xf numFmtId="0" fontId="6" fillId="2" borderId="6" xfId="0" applyFont="1" applyFill="1" applyBorder="1" applyAlignment="1" applyProtection="1">
      <alignment horizontal="centerContinuous"/>
      <protection hidden="1"/>
    </xf>
    <xf numFmtId="0" fontId="7" fillId="2" borderId="7" xfId="0" applyFont="1" applyFill="1" applyBorder="1" applyAlignment="1" applyProtection="1">
      <alignment horizontal="centerContinuous"/>
      <protection hidden="1"/>
    </xf>
    <xf numFmtId="0" fontId="7" fillId="2" borderId="8" xfId="0" applyFont="1" applyFill="1" applyBorder="1" applyAlignment="1" applyProtection="1">
      <alignment horizontal="centerContinuous"/>
      <protection hidden="1"/>
    </xf>
    <xf numFmtId="0" fontId="6" fillId="2" borderId="6" xfId="0" applyFont="1" applyFill="1" applyBorder="1" applyAlignment="1" applyProtection="1">
      <alignment horizontal="center"/>
      <protection hidden="1"/>
    </xf>
    <xf numFmtId="0" fontId="6" fillId="2" borderId="7" xfId="0" applyFont="1" applyFill="1" applyBorder="1" applyAlignment="1" applyProtection="1">
      <alignment horizontal="center"/>
      <protection hidden="1"/>
    </xf>
    <xf numFmtId="0" fontId="6" fillId="2" borderId="8" xfId="0" applyFont="1" applyFill="1" applyBorder="1" applyAlignment="1" applyProtection="1">
      <alignment horizontal="center"/>
      <protection hidden="1"/>
    </xf>
    <xf numFmtId="0" fontId="8" fillId="0" borderId="10" xfId="0" applyFont="1" applyFill="1" applyBorder="1" applyAlignment="1" applyProtection="1">
      <alignment horizontal="center"/>
      <protection hidden="1"/>
    </xf>
    <xf numFmtId="0" fontId="9" fillId="0" borderId="10" xfId="0" applyFont="1" applyFill="1" applyBorder="1" applyAlignment="1" applyProtection="1">
      <alignment horizontal="center"/>
      <protection hidden="1"/>
    </xf>
    <xf numFmtId="164" fontId="9" fillId="0" borderId="10" xfId="0" applyNumberFormat="1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wrapText="1"/>
      <protection hidden="1"/>
    </xf>
    <xf numFmtId="0" fontId="3" fillId="0" borderId="11" xfId="0" quotePrefix="1" applyFont="1" applyFill="1" applyBorder="1" applyAlignment="1" applyProtection="1">
      <alignment horizontal="center"/>
      <protection hidden="1"/>
    </xf>
    <xf numFmtId="0" fontId="2" fillId="0" borderId="11" xfId="0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Alignment="1" applyProtection="1">
      <alignment horizontal="center"/>
      <protection hidden="1"/>
    </xf>
    <xf numFmtId="164" fontId="2" fillId="0" borderId="10" xfId="0" applyNumberFormat="1" applyFont="1" applyFill="1" applyBorder="1" applyAlignment="1" applyProtection="1">
      <alignment horizontal="center"/>
      <protection hidden="1"/>
    </xf>
    <xf numFmtId="0" fontId="2" fillId="0" borderId="12" xfId="0" applyFont="1" applyFill="1" applyBorder="1" applyProtection="1">
      <protection hidden="1"/>
    </xf>
    <xf numFmtId="0" fontId="2" fillId="0" borderId="12" xfId="0" applyFont="1" applyFill="1" applyBorder="1" applyAlignment="1" applyProtection="1">
      <alignment horizontal="center"/>
      <protection hidden="1"/>
    </xf>
    <xf numFmtId="0" fontId="3" fillId="0" borderId="12" xfId="0" quotePrefix="1" applyFont="1" applyFill="1" applyBorder="1" applyAlignment="1" applyProtection="1">
      <alignment horizontal="center"/>
      <protection hidden="1"/>
    </xf>
    <xf numFmtId="164" fontId="2" fillId="0" borderId="11" xfId="0" applyNumberFormat="1" applyFont="1" applyFill="1" applyBorder="1" applyAlignment="1" applyProtection="1">
      <alignment horizontal="center"/>
      <protection hidden="1"/>
    </xf>
    <xf numFmtId="0" fontId="2" fillId="0" borderId="10" xfId="0" applyFont="1" applyFill="1" applyBorder="1" applyProtection="1">
      <protection hidden="1"/>
    </xf>
    <xf numFmtId="164" fontId="3" fillId="0" borderId="10" xfId="0" applyNumberFormat="1" applyFont="1" applyFill="1" applyBorder="1" applyProtection="1">
      <protection hidden="1"/>
    </xf>
    <xf numFmtId="0" fontId="2" fillId="0" borderId="13" xfId="0" applyFont="1" applyFill="1" applyBorder="1" applyProtection="1">
      <protection hidden="1"/>
    </xf>
    <xf numFmtId="0" fontId="8" fillId="0" borderId="14" xfId="0" applyFont="1" applyFill="1" applyBorder="1" applyAlignment="1" applyProtection="1">
      <alignment horizontal="right"/>
      <protection hidden="1"/>
    </xf>
    <xf numFmtId="164" fontId="9" fillId="0" borderId="13" xfId="0" applyNumberFormat="1" applyFont="1" applyFill="1" applyBorder="1" applyAlignment="1" applyProtection="1">
      <alignment horizontal="center"/>
      <protection hidden="1"/>
    </xf>
    <xf numFmtId="164" fontId="9" fillId="0" borderId="15" xfId="0" applyNumberFormat="1" applyFont="1" applyFill="1" applyBorder="1" applyAlignment="1" applyProtection="1">
      <alignment horizontal="center"/>
      <protection hidden="1"/>
    </xf>
    <xf numFmtId="0" fontId="3" fillId="0" borderId="15" xfId="0" applyFont="1" applyFill="1" applyBorder="1" applyProtection="1">
      <protection hidden="1"/>
    </xf>
    <xf numFmtId="0" fontId="2" fillId="0" borderId="15" xfId="0" applyFont="1" applyFill="1" applyBorder="1" applyAlignment="1" applyProtection="1">
      <alignment horizontal="center"/>
      <protection hidden="1"/>
    </xf>
    <xf numFmtId="0" fontId="2" fillId="0" borderId="6" xfId="0" applyFont="1" applyFill="1" applyBorder="1" applyAlignment="1" applyProtection="1">
      <alignment horizontal="center"/>
      <protection hidden="1"/>
    </xf>
    <xf numFmtId="0" fontId="2" fillId="0" borderId="7" xfId="0" applyFont="1" applyFill="1" applyBorder="1" applyAlignment="1" applyProtection="1">
      <alignment horizontal="center"/>
      <protection hidden="1"/>
    </xf>
    <xf numFmtId="3" fontId="2" fillId="0" borderId="7" xfId="0" applyNumberFormat="1" applyFont="1" applyFill="1" applyBorder="1" applyAlignment="1" applyProtection="1">
      <alignment horizontal="center"/>
      <protection hidden="1"/>
    </xf>
    <xf numFmtId="164" fontId="3" fillId="0" borderId="7" xfId="0" applyNumberFormat="1" applyFont="1" applyFill="1" applyBorder="1" applyAlignment="1" applyProtection="1">
      <alignment horizontal="center"/>
      <protection hidden="1"/>
    </xf>
    <xf numFmtId="164" fontId="3" fillId="0" borderId="8" xfId="0" applyNumberFormat="1" applyFont="1" applyFill="1" applyBorder="1" applyAlignment="1" applyProtection="1">
      <alignment horizontal="center"/>
      <protection hidden="1"/>
    </xf>
    <xf numFmtId="0" fontId="9" fillId="0" borderId="0" xfId="0" applyFont="1" applyFill="1" applyBorder="1" applyAlignment="1" applyProtection="1">
      <alignment horizontal="right"/>
      <protection hidden="1"/>
    </xf>
    <xf numFmtId="0" fontId="6" fillId="2" borderId="13" xfId="0" applyFont="1" applyFill="1" applyBorder="1" applyAlignment="1" applyProtection="1">
      <protection hidden="1"/>
    </xf>
    <xf numFmtId="0" fontId="6" fillId="2" borderId="0" xfId="0" applyFont="1" applyFill="1" applyBorder="1" applyAlignment="1" applyProtection="1">
      <protection hidden="1"/>
    </xf>
    <xf numFmtId="0" fontId="6" fillId="2" borderId="14" xfId="0" applyFont="1" applyFill="1" applyBorder="1" applyAlignment="1" applyProtection="1">
      <protection hidden="1"/>
    </xf>
    <xf numFmtId="0" fontId="8" fillId="0" borderId="0" xfId="0" applyFont="1" applyFill="1" applyBorder="1" applyAlignment="1" applyProtection="1">
      <alignment horizontal="right"/>
      <protection hidden="1"/>
    </xf>
    <xf numFmtId="165" fontId="2" fillId="3" borderId="10" xfId="0" applyNumberFormat="1" applyFont="1" applyFill="1" applyBorder="1" applyProtection="1">
      <protection hidden="1"/>
    </xf>
    <xf numFmtId="164" fontId="9" fillId="0" borderId="11" xfId="0" applyNumberFormat="1" applyFont="1" applyFill="1" applyBorder="1" applyAlignment="1" applyProtection="1">
      <alignment horizontal="center"/>
      <protection hidden="1"/>
    </xf>
    <xf numFmtId="0" fontId="2" fillId="0" borderId="16" xfId="0" applyFont="1" applyFill="1" applyBorder="1" applyProtection="1">
      <protection hidden="1"/>
    </xf>
    <xf numFmtId="0" fontId="8" fillId="0" borderId="17" xfId="0" applyFont="1" applyFill="1" applyBorder="1" applyAlignment="1" applyProtection="1">
      <alignment horizontal="right"/>
      <protection hidden="1"/>
    </xf>
    <xf numFmtId="165" fontId="8" fillId="0" borderId="10" xfId="0" applyNumberFormat="1" applyFont="1" applyFill="1" applyBorder="1" applyProtection="1">
      <protection hidden="1"/>
    </xf>
    <xf numFmtId="0" fontId="3" fillId="0" borderId="6" xfId="0" applyFont="1" applyFill="1" applyBorder="1" applyProtection="1">
      <protection hidden="1"/>
    </xf>
    <xf numFmtId="0" fontId="2" fillId="0" borderId="7" xfId="0" applyFont="1" applyFill="1" applyBorder="1" applyProtection="1">
      <protection hidden="1"/>
    </xf>
    <xf numFmtId="0" fontId="2" fillId="0" borderId="8" xfId="0" applyFont="1" applyFill="1" applyBorder="1" applyProtection="1">
      <protection hidden="1"/>
    </xf>
    <xf numFmtId="166" fontId="2" fillId="0" borderId="0" xfId="0" applyNumberFormat="1" applyFont="1" applyFill="1" applyProtection="1">
      <protection hidden="1"/>
    </xf>
    <xf numFmtId="164" fontId="3" fillId="0" borderId="7" xfId="0" applyNumberFormat="1" applyFont="1" applyFill="1" applyBorder="1" applyProtection="1">
      <protection hidden="1"/>
    </xf>
    <xf numFmtId="164" fontId="3" fillId="0" borderId="8" xfId="0" applyNumberFormat="1" applyFont="1" applyFill="1" applyBorder="1" applyProtection="1">
      <protection hidden="1"/>
    </xf>
    <xf numFmtId="164" fontId="2" fillId="0" borderId="0" xfId="0" applyNumberFormat="1" applyFont="1" applyFill="1" applyProtection="1">
      <protection hidden="1"/>
    </xf>
    <xf numFmtId="0" fontId="2" fillId="0" borderId="18" xfId="0" applyFont="1" applyFill="1" applyBorder="1" applyProtection="1">
      <protection hidden="1"/>
    </xf>
    <xf numFmtId="164" fontId="2" fillId="0" borderId="10" xfId="1" applyNumberFormat="1" applyFont="1" applyFill="1" applyBorder="1" applyAlignment="1" applyProtection="1">
      <alignment horizontal="center"/>
      <protection hidden="1"/>
    </xf>
    <xf numFmtId="0" fontId="2" fillId="4" borderId="18" xfId="0" applyFont="1" applyFill="1" applyBorder="1" applyProtection="1">
      <protection hidden="1"/>
    </xf>
    <xf numFmtId="0" fontId="2" fillId="4" borderId="19" xfId="0" applyFont="1" applyFill="1" applyBorder="1" applyProtection="1">
      <protection hidden="1"/>
    </xf>
    <xf numFmtId="164" fontId="9" fillId="4" borderId="20" xfId="0" applyNumberFormat="1" applyFont="1" applyFill="1" applyBorder="1" applyAlignment="1" applyProtection="1">
      <alignment horizontal="right"/>
      <protection hidden="1"/>
    </xf>
    <xf numFmtId="164" fontId="3" fillId="4" borderId="14" xfId="0" applyNumberFormat="1" applyFont="1" applyFill="1" applyBorder="1" applyProtection="1">
      <protection hidden="1"/>
    </xf>
    <xf numFmtId="164" fontId="2" fillId="0" borderId="10" xfId="0" applyNumberFormat="1" applyFont="1" applyFill="1" applyBorder="1" applyProtection="1">
      <protection hidden="1"/>
    </xf>
    <xf numFmtId="0" fontId="2" fillId="4" borderId="13" xfId="0" applyFont="1" applyFill="1" applyBorder="1" applyProtection="1">
      <protection hidden="1"/>
    </xf>
    <xf numFmtId="0" fontId="2" fillId="4" borderId="0" xfId="0" applyFont="1" applyFill="1" applyBorder="1" applyProtection="1">
      <protection hidden="1"/>
    </xf>
    <xf numFmtId="0" fontId="10" fillId="4" borderId="0" xfId="0" applyFont="1" applyFill="1" applyBorder="1" applyProtection="1">
      <protection hidden="1"/>
    </xf>
    <xf numFmtId="164" fontId="9" fillId="4" borderId="14" xfId="0" applyNumberFormat="1" applyFont="1" applyFill="1" applyBorder="1" applyAlignment="1" applyProtection="1">
      <alignment horizontal="right"/>
      <protection locked="0"/>
    </xf>
    <xf numFmtId="164" fontId="3" fillId="4" borderId="8" xfId="0" applyNumberFormat="1" applyFont="1" applyFill="1" applyBorder="1" applyProtection="1">
      <protection locked="0"/>
    </xf>
    <xf numFmtId="165" fontId="2" fillId="0" borderId="0" xfId="0" applyNumberFormat="1" applyFont="1" applyFill="1" applyProtection="1">
      <protection hidden="1"/>
    </xf>
    <xf numFmtId="0" fontId="9" fillId="0" borderId="21" xfId="0" applyFont="1" applyFill="1" applyBorder="1" applyAlignment="1" applyProtection="1">
      <alignment horizontal="right"/>
      <protection hidden="1"/>
    </xf>
    <xf numFmtId="164" fontId="8" fillId="0" borderId="21" xfId="0" applyNumberFormat="1" applyFont="1" applyFill="1" applyBorder="1" applyAlignment="1" applyProtection="1">
      <alignment horizontal="center"/>
      <protection hidden="1"/>
    </xf>
    <xf numFmtId="0" fontId="2" fillId="4" borderId="16" xfId="0" applyFont="1" applyFill="1" applyBorder="1" applyProtection="1">
      <protection hidden="1"/>
    </xf>
    <xf numFmtId="0" fontId="2" fillId="4" borderId="17" xfId="0" applyFont="1" applyFill="1" applyBorder="1" applyProtection="1">
      <protection hidden="1"/>
    </xf>
    <xf numFmtId="0" fontId="10" fillId="4" borderId="17" xfId="0" applyFont="1" applyFill="1" applyBorder="1" applyProtection="1">
      <protection hidden="1"/>
    </xf>
    <xf numFmtId="164" fontId="9" fillId="4" borderId="21" xfId="0" applyNumberFormat="1" applyFont="1" applyFill="1" applyBorder="1" applyAlignment="1" applyProtection="1">
      <alignment horizontal="right"/>
      <protection hidden="1"/>
    </xf>
    <xf numFmtId="168" fontId="11" fillId="4" borderId="8" xfId="0" applyNumberFormat="1" applyFont="1" applyFill="1" applyBorder="1" applyAlignment="1" applyProtection="1">
      <alignment horizontal="right"/>
      <protection hidden="1"/>
    </xf>
    <xf numFmtId="165" fontId="2" fillId="0" borderId="0" xfId="0" applyNumberFormat="1" applyFont="1" applyFill="1" applyBorder="1" applyProtection="1">
      <protection hidden="1"/>
    </xf>
    <xf numFmtId="164" fontId="3" fillId="0" borderId="0" xfId="0" applyNumberFormat="1" applyFont="1" applyFill="1" applyProtection="1">
      <protection hidden="1"/>
    </xf>
    <xf numFmtId="0" fontId="12" fillId="5" borderId="0" xfId="0" applyFont="1" applyFill="1" applyAlignment="1">
      <alignment horizontal="center"/>
    </xf>
    <xf numFmtId="0" fontId="3" fillId="0" borderId="0" xfId="0" applyFon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14" fillId="0" borderId="0" xfId="0" applyFont="1" applyFill="1" applyBorder="1" applyProtection="1">
      <protection hidden="1"/>
    </xf>
    <xf numFmtId="164" fontId="15" fillId="0" borderId="0" xfId="0" applyNumberFormat="1" applyFont="1" applyFill="1" applyBorder="1" applyAlignment="1" applyProtection="1">
      <alignment horizontal="right"/>
      <protection hidden="1"/>
    </xf>
    <xf numFmtId="164" fontId="15" fillId="0" borderId="0" xfId="0" applyNumberFormat="1" applyFont="1" applyFill="1" applyBorder="1" applyProtection="1">
      <protection hidden="1"/>
    </xf>
    <xf numFmtId="0" fontId="16" fillId="0" borderId="22" xfId="0" applyFont="1" applyFill="1" applyBorder="1" applyProtection="1">
      <protection hidden="1"/>
    </xf>
    <xf numFmtId="0" fontId="2" fillId="0" borderId="23" xfId="0" applyFont="1" applyFill="1" applyBorder="1" applyProtection="1">
      <protection hidden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2037080</xdr:colOff>
      <xdr:row>3</xdr:row>
      <xdr:rowOff>75141</xdr:rowOff>
    </xdr:from>
    <xdr:to>
      <xdr:col>7</xdr:col>
      <xdr:colOff>1118168</xdr:colOff>
      <xdr:row>5</xdr:row>
      <xdr:rowOff>84912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067E6D8B-2284-43F2-B955-A6C30A59EB8E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151380" y="5894916"/>
          <a:ext cx="5786688" cy="276471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es-ES" sz="1400" kern="10" spc="0">
              <a:ln w="9525">
                <a:noFill/>
                <a:round/>
                <a:headEnd/>
                <a:tailEnd/>
              </a:ln>
              <a:solidFill>
                <a:schemeClr val="tx2"/>
              </a:solidFill>
              <a:effectLst/>
              <a:latin typeface="Arial Black"/>
            </a:rPr>
            <a:t>Información exclusiva para uso del Concesionario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2521CServicio/Desktop/MANTENIMIENTO%20PASAJE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 desde 2020"/>
      <sheetName val="Vento 1.6 (2)"/>
      <sheetName val="Polo 1.6 (2)"/>
      <sheetName val="LISTA DE PRECIOS SEG I"/>
      <sheetName val="LISTADO DE PRECIOS SEG II"/>
      <sheetName val="Tarifas de MO"/>
      <sheetName val="Saveiro con AC"/>
      <sheetName val="Saveiro sin AC"/>
      <sheetName val="Saveiro DC Cross"/>
      <sheetName val="Saveiro &gt;= 2020"/>
      <sheetName val="Gol 1.6 con Aire"/>
      <sheetName val="Gol 1.6 sin AC"/>
      <sheetName val="Polo 1.6"/>
      <sheetName val="Vento 1.6"/>
      <sheetName val="Vento 1.5-1.6 TDI"/>
      <sheetName val="Virtus 1.6"/>
      <sheetName val="T-Cross 1.6"/>
      <sheetName val="Jetta A7 1.4"/>
      <sheetName val="Jetta A7 1.4 MY 2021"/>
      <sheetName val="Jetta A7 1.6"/>
      <sheetName val="Jetta A7 2.0 GLI"/>
      <sheetName val="Golf A7 1.4"/>
      <sheetName val="CrossGolf 1.4"/>
      <sheetName val="Golf R 2.0"/>
      <sheetName val="Golf A7 2.0 GTI "/>
      <sheetName val="Golf A7 2.0 TDI"/>
      <sheetName val="CrossGolf 2.0 TDI"/>
      <sheetName val="Taos 1.4"/>
      <sheetName val="Nueva Tiguan 1.4 T"/>
      <sheetName val="Nueva Tiguan 1.4 T MY 2021"/>
      <sheetName val="Nueva Tiguan 2.0 T"/>
      <sheetName val="Passat 2.5"/>
      <sheetName val="Passat V6 3.6"/>
      <sheetName val="Nuevo Passat 2.0 TDI"/>
      <sheetName val="Teramont 2.0"/>
      <sheetName val="Teramont V6 3.6"/>
      <sheetName val="Cross Sport V6 3.6"/>
      <sheetName val="Touareg 3.0 Hibrida"/>
      <sheetName val="Touareg V6 3.6"/>
      <sheetName val="Touareg 4.2 V8"/>
      <sheetName val="Touareg TDI"/>
      <sheetName val="UP! 1.0"/>
      <sheetName val="Clasico A4 2.0"/>
      <sheetName val="Clasico 1.8 GLI"/>
      <sheetName val="Clasico A4 1.9 TDI"/>
      <sheetName val="Polo 1.2"/>
      <sheetName val="Polo 1.4 GTI"/>
      <sheetName val="Polo 1.8 GTI"/>
      <sheetName val="Bora A5 2.5"/>
      <sheetName val="Bora A5 1.9 TDI"/>
      <sheetName val="Bora A5 2.0 TDI "/>
      <sheetName val="Jetta A6 2.5"/>
      <sheetName val="Jetta A6 2.0"/>
      <sheetName val="Jetta A6 2.0 TDI"/>
      <sheetName val="Jetta A6 2.0 GLI DSG"/>
      <sheetName val="Jetta A6 2.0 GLI Manual"/>
      <sheetName val="New Beetle 2.0"/>
      <sheetName val="New Beetle 2.5"/>
      <sheetName val="Gol 1.6 con Aire Borrar"/>
      <sheetName val="The Beetle 2.0 Trip"/>
      <sheetName val="The Beetle 2.0 Man"/>
      <sheetName val="The Beetle 2.5"/>
      <sheetName val="Golf A6 1.4"/>
      <sheetName val="CrossFox 1.6 "/>
      <sheetName val="Nueva CrossFox 1.6"/>
      <sheetName val="Tiguan 1.4 T"/>
      <sheetName val="Tiguan 2.0 T"/>
      <sheetName val="CC 2.0"/>
      <sheetName val="CC 3.6 V6"/>
      <sheetName val="MANTENIMIENTOPREVENTIVO"/>
      <sheetName val="Reracciones Auto"/>
      <sheetName val="Refacciones"/>
      <sheetName val="Jetta A6 GP 2.0 GLI"/>
    </sheetNames>
    <sheetDataSet>
      <sheetData sheetId="0"/>
      <sheetData sheetId="1"/>
      <sheetData sheetId="2"/>
      <sheetData sheetId="3"/>
      <sheetData sheetId="4"/>
      <sheetData sheetId="5">
        <row r="43">
          <cell r="J43">
            <v>0.16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3BDC6D-8849-45CA-9006-846FB0118524}">
  <dimension ref="A1:M31"/>
  <sheetViews>
    <sheetView tabSelected="1" topLeftCell="A4" workbookViewId="0">
      <selection activeCell="L26" sqref="L26"/>
    </sheetView>
  </sheetViews>
  <sheetFormatPr baseColWidth="10" defaultRowHeight="15" x14ac:dyDescent="0.25"/>
  <cols>
    <col min="2" max="2" width="29.7109375" customWidth="1"/>
    <col min="8" max="8" width="11" customWidth="1"/>
    <col min="9" max="9" width="11.42578125" hidden="1" customWidth="1"/>
  </cols>
  <sheetData>
    <row r="1" spans="1:13" ht="15.75" thickBot="1" x14ac:dyDescent="0.3">
      <c r="A1" s="1"/>
      <c r="B1" s="1"/>
      <c r="C1" s="1"/>
      <c r="D1" s="1"/>
      <c r="E1" s="1"/>
      <c r="F1" s="1"/>
      <c r="G1" s="1"/>
      <c r="H1" s="1"/>
      <c r="I1" s="2"/>
      <c r="J1" s="2"/>
      <c r="K1" s="1"/>
      <c r="L1" s="3"/>
      <c r="M1" s="3"/>
    </row>
    <row r="2" spans="1:13" ht="15.75" thickTop="1" x14ac:dyDescent="0.25">
      <c r="A2" s="4"/>
      <c r="B2" s="5"/>
      <c r="C2" s="5"/>
      <c r="D2" s="5"/>
      <c r="E2" s="5"/>
      <c r="F2" s="5"/>
      <c r="G2" s="5"/>
      <c r="H2" s="5"/>
      <c r="I2" s="6"/>
      <c r="J2" s="6"/>
      <c r="K2" s="7"/>
      <c r="L2" s="3"/>
      <c r="M2" s="3"/>
    </row>
    <row r="3" spans="1:13" ht="33.75" x14ac:dyDescent="0.25">
      <c r="A3" s="8"/>
      <c r="B3" s="9" t="s">
        <v>0</v>
      </c>
      <c r="C3" s="10"/>
      <c r="D3" s="10"/>
      <c r="E3" s="10"/>
      <c r="F3" s="10"/>
      <c r="G3" s="10"/>
      <c r="H3" s="10"/>
      <c r="I3" s="10"/>
      <c r="J3" s="11"/>
      <c r="K3" s="12"/>
      <c r="L3" s="3"/>
      <c r="M3" s="3"/>
    </row>
    <row r="4" spans="1:13" ht="30" x14ac:dyDescent="0.25">
      <c r="A4" s="8"/>
      <c r="B4" s="13"/>
      <c r="C4" s="14"/>
      <c r="D4" s="14"/>
      <c r="E4" s="15"/>
      <c r="F4" s="14"/>
      <c r="G4" s="14"/>
      <c r="H4" s="13"/>
      <c r="I4" s="16"/>
      <c r="J4" s="16"/>
      <c r="K4" s="12"/>
      <c r="L4" s="3"/>
      <c r="M4" s="3"/>
    </row>
    <row r="5" spans="1:13" ht="30" x14ac:dyDescent="0.25">
      <c r="A5" s="8"/>
      <c r="B5" s="13"/>
      <c r="C5" s="14"/>
      <c r="D5" s="14"/>
      <c r="E5" s="15"/>
      <c r="F5" s="14"/>
      <c r="G5" s="14"/>
      <c r="H5" s="13"/>
      <c r="I5" s="16"/>
      <c r="J5" s="16"/>
      <c r="K5" s="12"/>
      <c r="L5" s="3"/>
      <c r="M5" s="3"/>
    </row>
    <row r="6" spans="1:13" x14ac:dyDescent="0.25">
      <c r="A6" s="8"/>
      <c r="B6" s="13"/>
      <c r="C6" s="13"/>
      <c r="D6" s="13"/>
      <c r="E6" s="13"/>
      <c r="F6" s="13"/>
      <c r="G6" s="13"/>
      <c r="H6" s="13"/>
      <c r="I6" s="16"/>
      <c r="J6" s="16"/>
      <c r="K6" s="12"/>
      <c r="L6" s="3"/>
      <c r="M6" s="3"/>
    </row>
    <row r="7" spans="1:13" x14ac:dyDescent="0.25">
      <c r="A7" s="8"/>
      <c r="B7" s="17" t="s">
        <v>1</v>
      </c>
      <c r="C7" s="18"/>
      <c r="D7" s="19"/>
      <c r="E7" s="13"/>
      <c r="F7" s="20" t="s">
        <v>2</v>
      </c>
      <c r="G7" s="21"/>
      <c r="H7" s="21"/>
      <c r="I7" s="21"/>
      <c r="J7" s="22"/>
      <c r="K7" s="12"/>
      <c r="L7" s="3"/>
      <c r="M7" s="3"/>
    </row>
    <row r="8" spans="1:13" x14ac:dyDescent="0.25">
      <c r="A8" s="8"/>
      <c r="B8" s="23" t="s">
        <v>3</v>
      </c>
      <c r="C8" s="24" t="s">
        <v>4</v>
      </c>
      <c r="D8" s="23" t="s">
        <v>5</v>
      </c>
      <c r="E8" s="13"/>
      <c r="F8" s="23" t="s">
        <v>6</v>
      </c>
      <c r="G8" s="23" t="s">
        <v>7</v>
      </c>
      <c r="H8" s="23" t="s">
        <v>8</v>
      </c>
      <c r="I8" s="25" t="s">
        <v>9</v>
      </c>
      <c r="J8" s="25" t="s">
        <v>10</v>
      </c>
      <c r="K8" s="12"/>
      <c r="L8" s="3"/>
      <c r="M8" s="3"/>
    </row>
    <row r="9" spans="1:13" ht="45.75" x14ac:dyDescent="0.25">
      <c r="A9" s="8"/>
      <c r="B9" s="26" t="s">
        <v>11</v>
      </c>
      <c r="C9" s="27" t="s">
        <v>12</v>
      </c>
      <c r="D9" s="28">
        <v>100</v>
      </c>
      <c r="E9" s="13"/>
      <c r="F9" s="29">
        <v>1</v>
      </c>
      <c r="G9" s="29" t="s">
        <v>13</v>
      </c>
      <c r="H9" s="29" t="s">
        <v>14</v>
      </c>
      <c r="I9" s="30">
        <v>130</v>
      </c>
      <c r="J9" s="30">
        <v>200</v>
      </c>
      <c r="K9" s="12"/>
      <c r="L9" s="3"/>
      <c r="M9" s="3"/>
    </row>
    <row r="10" spans="1:13" x14ac:dyDescent="0.25">
      <c r="A10" s="8"/>
      <c r="B10" s="31" t="s">
        <v>15</v>
      </c>
      <c r="C10" s="32" t="s">
        <v>16</v>
      </c>
      <c r="D10" s="32">
        <v>10</v>
      </c>
      <c r="E10" s="13"/>
      <c r="F10" s="29">
        <v>0.02</v>
      </c>
      <c r="G10" s="29" t="s">
        <v>17</v>
      </c>
      <c r="H10" s="29" t="s">
        <v>18</v>
      </c>
      <c r="I10" s="30">
        <v>16</v>
      </c>
      <c r="J10" s="30">
        <v>20</v>
      </c>
      <c r="K10" s="12"/>
      <c r="L10" s="3"/>
      <c r="M10" s="3"/>
    </row>
    <row r="11" spans="1:13" x14ac:dyDescent="0.25">
      <c r="A11" s="8"/>
      <c r="B11" s="31" t="s">
        <v>19</v>
      </c>
      <c r="C11" s="33"/>
      <c r="D11" s="32"/>
      <c r="E11" s="13"/>
      <c r="F11" s="29">
        <v>2</v>
      </c>
      <c r="G11" s="29" t="s">
        <v>20</v>
      </c>
      <c r="H11" s="29" t="s">
        <v>21</v>
      </c>
      <c r="I11" s="30">
        <v>10</v>
      </c>
      <c r="J11" s="30">
        <v>20</v>
      </c>
      <c r="K11" s="12"/>
      <c r="L11" s="3"/>
      <c r="M11" s="3"/>
    </row>
    <row r="12" spans="1:13" x14ac:dyDescent="0.25">
      <c r="A12" s="8"/>
      <c r="B12" s="31" t="s">
        <v>22</v>
      </c>
      <c r="C12" s="32"/>
      <c r="D12" s="32"/>
      <c r="E12" s="13"/>
      <c r="F12" s="29">
        <v>1</v>
      </c>
      <c r="G12" s="29" t="s">
        <v>23</v>
      </c>
      <c r="H12" s="29" t="s">
        <v>24</v>
      </c>
      <c r="I12" s="30">
        <v>45.712499999999999</v>
      </c>
      <c r="J12" s="30">
        <v>57.140624999999993</v>
      </c>
      <c r="K12" s="12"/>
      <c r="L12" s="3"/>
      <c r="M12" s="3"/>
    </row>
    <row r="13" spans="1:13" x14ac:dyDescent="0.25">
      <c r="A13" s="8"/>
      <c r="B13" s="31" t="s">
        <v>25</v>
      </c>
      <c r="C13" s="32"/>
      <c r="D13" s="32"/>
      <c r="E13" s="13"/>
      <c r="F13" s="28">
        <v>1</v>
      </c>
      <c r="G13" s="28" t="s">
        <v>26</v>
      </c>
      <c r="H13" s="28" t="s">
        <v>27</v>
      </c>
      <c r="I13" s="34">
        <v>223.52</v>
      </c>
      <c r="J13" s="34">
        <v>343.87</v>
      </c>
      <c r="K13" s="12"/>
      <c r="L13" s="3"/>
      <c r="M13" s="3"/>
    </row>
    <row r="14" spans="1:13" x14ac:dyDescent="0.25">
      <c r="A14" s="8"/>
      <c r="B14" s="31" t="s">
        <v>28</v>
      </c>
      <c r="C14" s="32"/>
      <c r="D14" s="32"/>
      <c r="E14" s="13"/>
      <c r="F14" s="29">
        <v>1</v>
      </c>
      <c r="G14" s="29" t="s">
        <v>29</v>
      </c>
      <c r="H14" s="29" t="s">
        <v>30</v>
      </c>
      <c r="I14" s="30">
        <v>534.16249999999991</v>
      </c>
      <c r="J14" s="30">
        <v>667.70312499999989</v>
      </c>
      <c r="K14" s="12"/>
      <c r="L14" s="3"/>
      <c r="M14" s="3"/>
    </row>
    <row r="15" spans="1:13" x14ac:dyDescent="0.25">
      <c r="A15" s="8"/>
      <c r="B15" s="31" t="s">
        <v>31</v>
      </c>
      <c r="C15" s="32">
        <v>24245550</v>
      </c>
      <c r="D15" s="32">
        <v>10</v>
      </c>
      <c r="E15" s="13"/>
      <c r="F15" s="35"/>
      <c r="G15" s="35"/>
      <c r="H15" s="35"/>
      <c r="I15" s="36"/>
      <c r="J15" s="36"/>
      <c r="K15" s="12"/>
      <c r="L15" s="3"/>
      <c r="M15" s="3"/>
    </row>
    <row r="16" spans="1:13" x14ac:dyDescent="0.25">
      <c r="A16" s="8"/>
      <c r="B16" s="31" t="s">
        <v>32</v>
      </c>
      <c r="C16" s="32">
        <v>85181950</v>
      </c>
      <c r="D16" s="32">
        <v>10</v>
      </c>
      <c r="E16" s="13"/>
      <c r="F16" s="37"/>
      <c r="G16" s="13"/>
      <c r="H16" s="38" t="s">
        <v>33</v>
      </c>
      <c r="I16" s="39">
        <v>959.39499999999998</v>
      </c>
      <c r="J16" s="40">
        <v>1308.7137499999999</v>
      </c>
      <c r="K16" s="12"/>
      <c r="L16" s="3"/>
      <c r="M16" s="3"/>
    </row>
    <row r="17" spans="1:13" x14ac:dyDescent="0.25">
      <c r="A17" s="8"/>
      <c r="B17" s="41"/>
      <c r="C17" s="42"/>
      <c r="D17" s="42"/>
      <c r="E17" s="13"/>
      <c r="F17" s="43"/>
      <c r="G17" s="44"/>
      <c r="H17" s="45"/>
      <c r="I17" s="46"/>
      <c r="J17" s="47"/>
      <c r="K17" s="12"/>
      <c r="L17" s="3"/>
      <c r="M17" s="3"/>
    </row>
    <row r="18" spans="1:13" x14ac:dyDescent="0.25">
      <c r="A18" s="8"/>
      <c r="B18" s="37"/>
      <c r="C18" s="48" t="s">
        <v>34</v>
      </c>
      <c r="D18" s="42">
        <v>130</v>
      </c>
      <c r="E18" s="13"/>
      <c r="F18" s="49"/>
      <c r="G18" s="50"/>
      <c r="H18" s="50" t="s">
        <v>35</v>
      </c>
      <c r="I18" s="50"/>
      <c r="J18" s="51"/>
      <c r="K18" s="12"/>
      <c r="L18" s="3"/>
      <c r="M18" s="3"/>
    </row>
    <row r="19" spans="1:13" x14ac:dyDescent="0.25">
      <c r="A19" s="8"/>
      <c r="B19" s="37"/>
      <c r="C19" s="52" t="s">
        <v>36</v>
      </c>
      <c r="D19" s="53">
        <v>594</v>
      </c>
      <c r="E19" s="13"/>
      <c r="F19" s="23" t="s">
        <v>6</v>
      </c>
      <c r="G19" s="23" t="s">
        <v>7</v>
      </c>
      <c r="H19" s="23" t="s">
        <v>8</v>
      </c>
      <c r="I19" s="54" t="s">
        <v>9</v>
      </c>
      <c r="J19" s="54" t="s">
        <v>10</v>
      </c>
      <c r="K19" s="12"/>
      <c r="L19" s="3"/>
      <c r="M19" s="3"/>
    </row>
    <row r="20" spans="1:13" x14ac:dyDescent="0.25">
      <c r="A20" s="8"/>
      <c r="B20" s="55"/>
      <c r="C20" s="56" t="s">
        <v>37</v>
      </c>
      <c r="D20" s="57">
        <v>772.2</v>
      </c>
      <c r="E20" s="13"/>
      <c r="F20" s="32">
        <v>4.3</v>
      </c>
      <c r="G20" s="32" t="s">
        <v>38</v>
      </c>
      <c r="H20" s="32" t="s">
        <v>39</v>
      </c>
      <c r="I20" s="34">
        <v>477.34300000000002</v>
      </c>
      <c r="J20" s="34">
        <v>721.32499999999993</v>
      </c>
      <c r="K20" s="12"/>
      <c r="L20" s="3"/>
      <c r="M20" s="3"/>
    </row>
    <row r="21" spans="1:13" x14ac:dyDescent="0.25">
      <c r="A21" s="8"/>
      <c r="B21" s="58"/>
      <c r="C21" s="59"/>
      <c r="D21" s="60"/>
      <c r="E21" s="13"/>
      <c r="F21" s="43"/>
      <c r="G21" s="44"/>
      <c r="H21" s="44"/>
      <c r="I21" s="46"/>
      <c r="J21" s="47"/>
      <c r="K21" s="12"/>
      <c r="L21" s="3"/>
      <c r="M21" s="3"/>
    </row>
    <row r="22" spans="1:13" x14ac:dyDescent="0.25">
      <c r="A22" s="8"/>
      <c r="B22" s="20" t="s">
        <v>40</v>
      </c>
      <c r="C22" s="21"/>
      <c r="D22" s="22"/>
      <c r="E22" s="13"/>
      <c r="F22" s="37"/>
      <c r="G22" s="13"/>
      <c r="H22" s="38" t="s">
        <v>41</v>
      </c>
      <c r="I22" s="39">
        <v>477.34300000000002</v>
      </c>
      <c r="J22" s="25">
        <v>721.32499999999993</v>
      </c>
      <c r="K22" s="12"/>
      <c r="L22" s="61"/>
      <c r="M22" s="3"/>
    </row>
    <row r="23" spans="1:13" x14ac:dyDescent="0.25">
      <c r="A23" s="8"/>
      <c r="B23" s="23" t="s">
        <v>3</v>
      </c>
      <c r="C23" s="24" t="s">
        <v>42</v>
      </c>
      <c r="D23" s="23" t="s">
        <v>10</v>
      </c>
      <c r="E23" s="13"/>
      <c r="F23" s="43"/>
      <c r="G23" s="44"/>
      <c r="H23" s="44"/>
      <c r="I23" s="62"/>
      <c r="J23" s="63"/>
      <c r="K23" s="12"/>
      <c r="L23" s="64"/>
      <c r="M23" s="3"/>
    </row>
    <row r="24" spans="1:13" x14ac:dyDescent="0.25">
      <c r="A24" s="8"/>
      <c r="B24" s="65" t="s">
        <v>43</v>
      </c>
      <c r="C24" s="29"/>
      <c r="D24" s="66">
        <v>128.7957327586214</v>
      </c>
      <c r="E24" s="13"/>
      <c r="F24" s="67"/>
      <c r="G24" s="68"/>
      <c r="H24" s="68"/>
      <c r="I24" s="69" t="s">
        <v>44</v>
      </c>
      <c r="J24" s="70">
        <v>2931.0344827586209</v>
      </c>
      <c r="K24" s="12"/>
      <c r="L24" s="61"/>
      <c r="M24" s="3"/>
    </row>
    <row r="25" spans="1:13" x14ac:dyDescent="0.25">
      <c r="A25" s="8"/>
      <c r="B25" s="71"/>
      <c r="C25" s="71"/>
      <c r="D25" s="71">
        <v>0</v>
      </c>
      <c r="E25" s="13"/>
      <c r="F25" s="72"/>
      <c r="G25" s="73"/>
      <c r="H25" s="74"/>
      <c r="I25" s="75">
        <f>'[1]Tarifas de MO'!I12</f>
        <v>0</v>
      </c>
      <c r="J25" s="76">
        <f>(J24)*'[1]Tarifas de MO'!$J$43</f>
        <v>468.96551724137936</v>
      </c>
      <c r="K25" s="12"/>
      <c r="L25" s="77"/>
      <c r="M25" s="3"/>
    </row>
    <row r="26" spans="1:13" ht="15.75" x14ac:dyDescent="0.25">
      <c r="A26" s="8"/>
      <c r="B26" s="55"/>
      <c r="C26" s="78" t="s">
        <v>45</v>
      </c>
      <c r="D26" s="79">
        <v>128.7957327586214</v>
      </c>
      <c r="E26" s="13"/>
      <c r="F26" s="80"/>
      <c r="G26" s="81"/>
      <c r="H26" s="82"/>
      <c r="I26" s="83" t="s">
        <v>46</v>
      </c>
      <c r="J26" s="84">
        <v>3400</v>
      </c>
      <c r="K26" s="12"/>
      <c r="L26" s="77"/>
      <c r="M26" s="3"/>
    </row>
    <row r="27" spans="1:13" x14ac:dyDescent="0.25">
      <c r="A27" s="8"/>
      <c r="B27" s="3"/>
      <c r="C27" s="52"/>
      <c r="D27" s="85"/>
      <c r="E27" s="13"/>
      <c r="F27" s="3"/>
      <c r="G27" s="3"/>
      <c r="H27" s="3"/>
      <c r="I27" s="86"/>
      <c r="J27" s="86"/>
      <c r="K27" s="12"/>
      <c r="L27" s="3"/>
      <c r="M27" s="3"/>
    </row>
    <row r="28" spans="1:13" x14ac:dyDescent="0.25">
      <c r="A28" s="8"/>
      <c r="B28" s="87"/>
      <c r="C28" s="87"/>
      <c r="D28" s="87"/>
      <c r="E28" s="87"/>
      <c r="F28" s="87"/>
      <c r="G28" s="87"/>
      <c r="H28" s="87"/>
      <c r="I28" s="87"/>
      <c r="J28" s="87"/>
      <c r="K28" s="12"/>
      <c r="L28" s="3"/>
      <c r="M28" s="3"/>
    </row>
    <row r="29" spans="1:13" ht="15.75" x14ac:dyDescent="0.25">
      <c r="A29" s="8"/>
      <c r="B29" s="88"/>
      <c r="C29" s="52"/>
      <c r="D29" s="85"/>
      <c r="E29" s="13"/>
      <c r="F29" s="89"/>
      <c r="G29" s="13"/>
      <c r="H29" s="90"/>
      <c r="I29" s="91"/>
      <c r="J29" s="92"/>
      <c r="K29" s="12"/>
      <c r="L29" s="3"/>
      <c r="M29" s="3"/>
    </row>
    <row r="30" spans="1:13" ht="15.75" thickBot="1" x14ac:dyDescent="0.3">
      <c r="A30" s="93" t="s">
        <v>47</v>
      </c>
      <c r="B30" s="1"/>
      <c r="C30" s="1"/>
      <c r="D30" s="1"/>
      <c r="E30" s="1"/>
      <c r="F30" s="1"/>
      <c r="G30" s="1"/>
      <c r="H30" s="1"/>
      <c r="I30" s="2"/>
      <c r="J30" s="2"/>
      <c r="K30" s="94"/>
      <c r="L30" s="3"/>
      <c r="M30" s="3"/>
    </row>
    <row r="31" spans="1:13" ht="15.75" thickTop="1" x14ac:dyDescent="0.25">
      <c r="A31" s="5"/>
      <c r="B31" s="5"/>
      <c r="C31" s="5"/>
      <c r="D31" s="5"/>
      <c r="E31" s="5"/>
      <c r="F31" s="5"/>
      <c r="G31" s="5"/>
      <c r="H31" s="5"/>
      <c r="I31" s="6"/>
      <c r="J31" s="6"/>
      <c r="K31" s="5"/>
      <c r="L31" s="3"/>
      <c r="M31" s="3"/>
    </row>
  </sheetData>
  <mergeCells count="4">
    <mergeCell ref="B3:J3"/>
    <mergeCell ref="F7:J7"/>
    <mergeCell ref="B22:D22"/>
    <mergeCell ref="B28:J2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Emilse Lilian Portella Ochoa</dc:creator>
  <cp:lastModifiedBy>Emilse Lilian Portella Ochoa</cp:lastModifiedBy>
  <dcterms:created xsi:type="dcterms:W3CDTF">2022-01-13T18:37:01Z</dcterms:created>
  <dcterms:modified xsi:type="dcterms:W3CDTF">2022-01-13T18:37:27Z</dcterms:modified>
</cp:coreProperties>
</file>